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tabRatio="866" activeTab="0"/>
  </bookViews>
  <sheets>
    <sheet name="拼箱日本" sheetId="1" r:id="rId1"/>
  </sheets>
  <definedNames>
    <definedName name="_xlnm.Print_Area" localSheetId="0">'拼箱日本'!$A$1:$H$46</definedName>
  </definedNames>
  <calcPr fullCalcOnLoad="1"/>
</workbook>
</file>

<file path=xl/sharedStrings.xml><?xml version="1.0" encoding="utf-8"?>
<sst xmlns="http://schemas.openxmlformats.org/spreadsheetml/2006/main" count="140" uniqueCount="74">
  <si>
    <t xml:space="preserve">     出口拼箱船期表/日本线-2020年10月份</t>
  </si>
  <si>
    <t xml:space="preserve">周六关西班：大连－大阪-神户（一期）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</si>
  <si>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</si>
  <si>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</si>
  <si>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</si>
  <si>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</si>
  <si>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</si>
  <si>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</si>
  <si>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</si>
  <si>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</si>
  <si>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</si>
  <si>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海丰名古屋SITC NAGOYA</t>
  </si>
  <si>
    <t>2041E</t>
  </si>
  <si>
    <t>截单时间：</t>
  </si>
  <si>
    <t>周三12:00</t>
  </si>
  <si>
    <t>中外运大阪SINOTRANS OSAKA</t>
  </si>
  <si>
    <t>截货时间：</t>
  </si>
  <si>
    <t>周三16:00</t>
  </si>
  <si>
    <t>2043E</t>
  </si>
  <si>
    <t>截关时间：</t>
  </si>
  <si>
    <t>周四14:00</t>
  </si>
  <si>
    <t>场地联系人：</t>
  </si>
  <si>
    <t>运力 王瑞</t>
  </si>
  <si>
    <t>2045E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</si>
  <si>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</si>
  <si>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</si>
  <si>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</si>
  <si>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</si>
  <si>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</si>
  <si>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海丰东京  SITC TOKYO</t>
  </si>
  <si>
    <t>2049E</t>
  </si>
  <si>
    <t>周四12:00</t>
  </si>
  <si>
    <t>CANCEL</t>
  </si>
  <si>
    <t>周四16:00</t>
  </si>
  <si>
    <t>2051E</t>
  </si>
  <si>
    <t>周五14:00</t>
  </si>
  <si>
    <t>中外运北京SINOTRANS BEIJING</t>
  </si>
  <si>
    <t>DCT 陈世权</t>
  </si>
  <si>
    <t>2053E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</si>
  <si>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</si>
  <si>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</si>
  <si>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</si>
  <si>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</si>
  <si>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</si>
  <si>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>周四19:00-周五18:00</t>
  </si>
  <si>
    <t>中外运新港ZHONG WAI YUN XIN GANG</t>
  </si>
  <si>
    <t>2020E</t>
  </si>
  <si>
    <t>中外运烟台NORTHERN VIGOUR</t>
  </si>
  <si>
    <t>2021E</t>
  </si>
  <si>
    <t>中海伊势湾BARO</t>
  </si>
  <si>
    <t>148E</t>
  </si>
  <si>
    <t>中海门司  HANSA STEINBURG</t>
  </si>
  <si>
    <t>170E</t>
  </si>
  <si>
    <t>149E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</si>
  <si>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</si>
  <si>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</si>
  <si>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</si>
  <si>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</si>
  <si>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>海丰石岛  SITC SHIDAO</t>
  </si>
  <si>
    <t>2024S</t>
  </si>
  <si>
    <t>海丰大阪  SITC OSAKA</t>
  </si>
  <si>
    <t>2030S</t>
  </si>
  <si>
    <t>海丰防城  SITC FANGCHENG</t>
  </si>
  <si>
    <t xml:space="preserve">周日关东班：大连-名古屋（一期）                                                 </t>
  </si>
  <si>
    <t>名古屋
（周三）</t>
  </si>
  <si>
    <t>周五10:00-22:00</t>
  </si>
  <si>
    <t>海丰联祥  HF LUCKY</t>
  </si>
  <si>
    <t>海丰丰桥  SITC TOYOHASHI</t>
  </si>
  <si>
    <t>海丰钦州  SITC QINZHOU</t>
  </si>
  <si>
    <t>海丰釜山  SITC BUSAN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</si>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</sst>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vertical="center"/>
    </xf>
    <xf numFmtId="58" fontId="1" fillId="0" borderId="19" xfId="0" applyNumberFormat="1" applyFont="1" applyFill="1" applyBorder="1" applyAlignment="1">
      <alignment horizontal="justify" vertical="center"/>
    </xf>
    <xf numFmtId="58" fontId="1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/>
    </xf>
    <xf numFmtId="58" fontId="1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178" fontId="3" fillId="0" borderId="24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wrapText="1"/>
    </xf>
    <xf numFmtId="58" fontId="1" fillId="0" borderId="25" xfId="0" applyNumberFormat="1" applyFont="1" applyFill="1" applyBorder="1" applyAlignment="1">
      <alignment horizontal="justify" vertical="center"/>
    </xf>
    <xf numFmtId="58" fontId="1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178" fontId="3" fillId="0" borderId="25" xfId="0" applyNumberFormat="1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left" vertical="center" wrapText="1"/>
    </xf>
    <xf numFmtId="178" fontId="3" fillId="0" borderId="28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1" fillId="0" borderId="31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 wrapText="1"/>
    </xf>
    <xf numFmtId="178" fontId="1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178" fontId="1" fillId="0" borderId="36" xfId="0" applyNumberFormat="1" applyFont="1" applyFill="1" applyBorder="1" applyAlignment="1">
      <alignment horizontal="center" vertical="center"/>
    </xf>
    <xf numFmtId="178" fontId="1" fillId="0" borderId="37" xfId="0" applyNumberFormat="1" applyFont="1" applyFill="1" applyBorder="1" applyAlignment="1">
      <alignment horizontal="center" vertical="center"/>
    </xf>
    <xf numFmtId="178" fontId="1" fillId="0" borderId="37" xfId="0" applyNumberFormat="1" applyFont="1" applyFill="1" applyBorder="1" applyAlignment="1">
      <alignment horizontal="center" vertical="center" wrapText="1"/>
    </xf>
    <xf numFmtId="178" fontId="1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58" fontId="1" fillId="0" borderId="21" xfId="0" applyNumberFormat="1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vertical="center" wrapText="1"/>
    </xf>
    <xf numFmtId="178" fontId="1" fillId="0" borderId="26" xfId="0" applyNumberFormat="1" applyFont="1" applyFill="1" applyBorder="1" applyAlignment="1">
      <alignment horizontal="center" vertical="center"/>
    </xf>
    <xf numFmtId="58" fontId="1" fillId="0" borderId="27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vertical="center" wrapText="1"/>
    </xf>
    <xf numFmtId="58" fontId="3" fillId="0" borderId="43" xfId="0" applyNumberFormat="1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44" xfId="0" applyNumberFormat="1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44" xfId="0" applyNumberFormat="1" applyFont="1" applyFill="1" applyBorder="1" applyAlignment="1">
      <alignment vertical="center"/>
    </xf>
    <xf numFmtId="58" fontId="1" fillId="0" borderId="16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/>
    </xf>
    <xf numFmtId="58" fontId="1" fillId="0" borderId="19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178" fontId="1" fillId="0" borderId="19" xfId="0" applyNumberFormat="1" applyFont="1" applyFill="1" applyBorder="1" applyAlignment="1">
      <alignment horizontal="justify" vertical="center"/>
    </xf>
    <xf numFmtId="178" fontId="1" fillId="0" borderId="27" xfId="0" applyNumberFormat="1" applyFont="1" applyFill="1" applyBorder="1" applyAlignment="1">
      <alignment horizontal="center" vertical="center" wrapText="1"/>
    </xf>
    <xf numFmtId="178" fontId="3" fillId="0" borderId="46" xfId="0" applyNumberFormat="1" applyFont="1" applyFill="1" applyBorder="1" applyAlignment="1">
      <alignment vertical="center"/>
    </xf>
    <xf numFmtId="178" fontId="26" fillId="0" borderId="47" xfId="0" applyNumberFormat="1" applyFont="1" applyFill="1" applyBorder="1" applyAlignment="1">
      <alignment vertical="center"/>
    </xf>
    <xf numFmtId="178" fontId="3" fillId="0" borderId="47" xfId="0" applyNumberFormat="1" applyFont="1" applyFill="1" applyBorder="1" applyAlignment="1">
      <alignment vertical="center"/>
    </xf>
    <xf numFmtId="178" fontId="26" fillId="0" borderId="48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178" fontId="1" fillId="0" borderId="19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 wrapText="1"/>
    </xf>
    <xf numFmtId="178" fontId="26" fillId="0" borderId="29" xfId="0" applyNumberFormat="1" applyFont="1" applyFill="1" applyBorder="1" applyAlignment="1">
      <alignment vertical="center"/>
    </xf>
    <xf numFmtId="178" fontId="26" fillId="0" borderId="30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 wrapText="1"/>
    </xf>
    <xf numFmtId="178" fontId="3" fillId="0" borderId="49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pane ySplit="1" topLeftCell="A26" activePane="bottomLeft" state="frozen"/>
      <selection pane="bottomLeft" activeCell="E36" sqref="E36:E37"/>
    </sheetView>
  </sheetViews>
  <sheetFormatPr defaultColWidth="9.00390625" defaultRowHeight="14.25"/>
  <cols>
    <col min="1" max="1" width="30.75390625" style="3" customWidth="1"/>
    <col min="2" max="3" width="8.125" style="1" customWidth="1"/>
    <col min="4" max="4" width="8.625" style="1" customWidth="1"/>
    <col min="5" max="5" width="8.125" style="1" customWidth="1"/>
    <col min="6" max="6" width="6.25390625" style="4" customWidth="1"/>
    <col min="7" max="7" width="11.625" style="5" customWidth="1"/>
    <col min="8" max="8" width="18.875" style="5" customWidth="1"/>
    <col min="9" max="16384" width="9.00390625" style="1" customWidth="1"/>
  </cols>
  <sheetData>
    <row r="1" spans="1:8" ht="33.7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14.25" customHeight="1">
      <c r="A2" s="9" t="s">
        <v>1</v>
      </c>
      <c r="B2" s="10"/>
      <c r="C2" s="10"/>
      <c r="D2" s="10"/>
      <c r="E2" s="10"/>
      <c r="F2" s="10"/>
      <c r="G2" s="10" t="s">
        <v>2</v>
      </c>
      <c r="H2" s="11"/>
    </row>
    <row r="3" spans="1:8" ht="14.25" customHeight="1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5"/>
      <c r="G3" s="16" t="s">
        <v>8</v>
      </c>
      <c r="H3" s="17" t="s">
        <v>9</v>
      </c>
    </row>
    <row r="4" spans="1:8" ht="14.25" customHeight="1">
      <c r="A4" s="18"/>
      <c r="B4" s="19"/>
      <c r="C4" s="20"/>
      <c r="D4" s="20"/>
      <c r="E4" s="20"/>
      <c r="F4" s="21"/>
      <c r="G4" s="22"/>
      <c r="H4" s="23" t="s">
        <v>10</v>
      </c>
    </row>
    <row r="5" spans="1:8" ht="14.25" customHeight="1">
      <c r="A5" s="24" t="s">
        <v>11</v>
      </c>
      <c r="B5" s="19" t="s">
        <v>12</v>
      </c>
      <c r="C5" s="25">
        <v>44107</v>
      </c>
      <c r="D5" s="25">
        <f>C5+2</f>
        <v>44109</v>
      </c>
      <c r="E5" s="25">
        <f>C5+3</f>
        <v>44110</v>
      </c>
      <c r="F5" s="26"/>
      <c r="G5" s="27" t="s">
        <v>13</v>
      </c>
      <c r="H5" s="28" t="s">
        <v>14</v>
      </c>
    </row>
    <row r="6" spans="1:8" ht="14.25" customHeight="1">
      <c r="A6" s="24" t="s">
        <v>15</v>
      </c>
      <c r="B6" s="19" t="s">
        <v>12</v>
      </c>
      <c r="C6" s="25">
        <f>C5+7</f>
        <v>44114</v>
      </c>
      <c r="D6" s="25">
        <f>C6+2</f>
        <v>44116</v>
      </c>
      <c r="E6" s="25">
        <f>C6+3</f>
        <v>44117</v>
      </c>
      <c r="F6" s="26"/>
      <c r="G6" s="27" t="s">
        <v>16</v>
      </c>
      <c r="H6" s="28" t="s">
        <v>17</v>
      </c>
    </row>
    <row r="7" spans="1:12" ht="14.25" customHeight="1">
      <c r="A7" s="24" t="s">
        <v>11</v>
      </c>
      <c r="B7" s="19" t="s">
        <v>18</v>
      </c>
      <c r="C7" s="25">
        <f>C6+7</f>
        <v>44121</v>
      </c>
      <c r="D7" s="25">
        <f>C7+2</f>
        <v>44123</v>
      </c>
      <c r="E7" s="25">
        <f>C7+3</f>
        <v>44124</v>
      </c>
      <c r="F7" s="26"/>
      <c r="G7" s="27" t="s">
        <v>19</v>
      </c>
      <c r="H7" s="28" t="s">
        <v>20</v>
      </c>
      <c r="L7" s="4"/>
    </row>
    <row r="8" spans="1:12" ht="14.25" customHeight="1">
      <c r="A8" s="24" t="s">
        <v>15</v>
      </c>
      <c r="B8" s="19" t="s">
        <v>18</v>
      </c>
      <c r="C8" s="29">
        <f>C7+7</f>
        <v>44128</v>
      </c>
      <c r="D8" s="29">
        <f>C8+2</f>
        <v>44130</v>
      </c>
      <c r="E8" s="29">
        <f>C8+3</f>
        <v>44131</v>
      </c>
      <c r="F8" s="30"/>
      <c r="G8" s="31" t="s">
        <v>21</v>
      </c>
      <c r="H8" s="32" t="s">
        <v>22</v>
      </c>
      <c r="L8" s="4"/>
    </row>
    <row r="9" spans="1:8" s="1" customFormat="1" ht="14.25" customHeight="1">
      <c r="A9" s="33" t="s">
        <v>11</v>
      </c>
      <c r="B9" s="34" t="s">
        <v>23</v>
      </c>
      <c r="C9" s="34">
        <f>C8+7</f>
        <v>44135</v>
      </c>
      <c r="D9" s="34">
        <f>C9+2</f>
        <v>44137</v>
      </c>
      <c r="E9" s="34">
        <f>C9+3</f>
        <v>44138</v>
      </c>
      <c r="F9" s="35"/>
      <c r="G9" s="36"/>
      <c r="H9" s="37"/>
    </row>
    <row r="10" spans="1:8" ht="14.25" customHeight="1">
      <c r="A10" s="38" t="s">
        <v>24</v>
      </c>
      <c r="B10" s="39"/>
      <c r="C10" s="39"/>
      <c r="D10" s="39"/>
      <c r="E10" s="39"/>
      <c r="F10" s="39"/>
      <c r="G10" s="39" t="s">
        <v>2</v>
      </c>
      <c r="H10" s="40"/>
    </row>
    <row r="11" spans="1:8" ht="14.25" customHeight="1">
      <c r="A11" s="41" t="s">
        <v>3</v>
      </c>
      <c r="B11" s="42" t="s">
        <v>4</v>
      </c>
      <c r="C11" s="43" t="s">
        <v>25</v>
      </c>
      <c r="D11" s="43" t="s">
        <v>26</v>
      </c>
      <c r="E11" s="43" t="s">
        <v>27</v>
      </c>
      <c r="F11" s="44"/>
      <c r="G11" s="45" t="s">
        <v>8</v>
      </c>
      <c r="H11" s="46" t="s">
        <v>28</v>
      </c>
    </row>
    <row r="12" spans="1:8" ht="14.25" customHeight="1">
      <c r="A12" s="47"/>
      <c r="B12" s="48"/>
      <c r="C12" s="49"/>
      <c r="D12" s="49"/>
      <c r="E12" s="49"/>
      <c r="F12" s="50"/>
      <c r="G12" s="51"/>
      <c r="H12" s="52"/>
    </row>
    <row r="13" spans="1:8" ht="14.25" customHeight="1">
      <c r="A13" s="24" t="s">
        <v>29</v>
      </c>
      <c r="B13" s="19" t="s">
        <v>30</v>
      </c>
      <c r="C13" s="19">
        <v>44108</v>
      </c>
      <c r="D13" s="19">
        <f>C13+2</f>
        <v>44110</v>
      </c>
      <c r="E13" s="25">
        <f>C13+3</f>
        <v>44111</v>
      </c>
      <c r="F13" s="53"/>
      <c r="G13" s="54" t="s">
        <v>13</v>
      </c>
      <c r="H13" s="28" t="s">
        <v>31</v>
      </c>
    </row>
    <row r="14" spans="1:8" ht="14.25" customHeight="1">
      <c r="A14" s="24" t="s">
        <v>32</v>
      </c>
      <c r="B14" s="19" t="s">
        <v>32</v>
      </c>
      <c r="C14" s="19">
        <f>C13+7</f>
        <v>44115</v>
      </c>
      <c r="D14" s="19">
        <f>C14+2</f>
        <v>44117</v>
      </c>
      <c r="E14" s="25">
        <f>C14+3</f>
        <v>44118</v>
      </c>
      <c r="F14" s="53"/>
      <c r="G14" s="54" t="s">
        <v>16</v>
      </c>
      <c r="H14" s="28" t="s">
        <v>33</v>
      </c>
    </row>
    <row r="15" spans="1:8" ht="14.25" customHeight="1">
      <c r="A15" s="24" t="s">
        <v>29</v>
      </c>
      <c r="B15" s="19" t="s">
        <v>34</v>
      </c>
      <c r="C15" s="19">
        <f>C14+7</f>
        <v>44122</v>
      </c>
      <c r="D15" s="19">
        <f>C15+2</f>
        <v>44124</v>
      </c>
      <c r="E15" s="25">
        <f>C15+3</f>
        <v>44125</v>
      </c>
      <c r="F15" s="53"/>
      <c r="G15" s="54" t="s">
        <v>19</v>
      </c>
      <c r="H15" s="28" t="s">
        <v>35</v>
      </c>
    </row>
    <row r="16" spans="1:8" ht="14.25" customHeight="1">
      <c r="A16" s="24" t="s">
        <v>36</v>
      </c>
      <c r="B16" s="19" t="s">
        <v>18</v>
      </c>
      <c r="C16" s="19">
        <f>C15+7</f>
        <v>44129</v>
      </c>
      <c r="D16" s="19">
        <f>C16+2</f>
        <v>44131</v>
      </c>
      <c r="E16" s="25">
        <f>C16+3</f>
        <v>44132</v>
      </c>
      <c r="F16" s="53"/>
      <c r="G16" s="54" t="s">
        <v>21</v>
      </c>
      <c r="H16" s="28" t="s">
        <v>37</v>
      </c>
    </row>
    <row r="17" spans="1:8" ht="14.25" customHeight="1">
      <c r="A17" s="33" t="s">
        <v>29</v>
      </c>
      <c r="B17" s="55" t="s">
        <v>38</v>
      </c>
      <c r="C17" s="55">
        <f>C16+7</f>
        <v>44136</v>
      </c>
      <c r="D17" s="55">
        <f>C17+2</f>
        <v>44138</v>
      </c>
      <c r="E17" s="34">
        <f>C17+3</f>
        <v>44139</v>
      </c>
      <c r="F17" s="56"/>
      <c r="G17" s="57"/>
      <c r="H17" s="37"/>
    </row>
    <row r="18" spans="1:8" ht="14.25" customHeight="1">
      <c r="A18" s="58" t="s">
        <v>39</v>
      </c>
      <c r="B18" s="59"/>
      <c r="C18" s="60"/>
      <c r="D18" s="60"/>
      <c r="E18" s="59"/>
      <c r="F18" s="59"/>
      <c r="G18" s="61"/>
      <c r="H18" s="62"/>
    </row>
    <row r="19" spans="1:8" ht="14.25" customHeight="1">
      <c r="A19" s="63" t="s">
        <v>40</v>
      </c>
      <c r="B19" s="64"/>
      <c r="C19" s="64"/>
      <c r="D19" s="64"/>
      <c r="E19" s="64"/>
      <c r="F19" s="64"/>
      <c r="G19" s="64" t="s">
        <v>41</v>
      </c>
      <c r="H19" s="65"/>
    </row>
    <row r="20" spans="1:8" ht="14.25" customHeight="1">
      <c r="A20" s="66" t="s">
        <v>3</v>
      </c>
      <c r="B20" s="13" t="s">
        <v>4</v>
      </c>
      <c r="C20" s="14" t="s">
        <v>25</v>
      </c>
      <c r="D20" s="14" t="s">
        <v>42</v>
      </c>
      <c r="E20" s="14" t="s">
        <v>43</v>
      </c>
      <c r="F20" s="67"/>
      <c r="G20" s="68" t="s">
        <v>8</v>
      </c>
      <c r="H20" s="46" t="s">
        <v>44</v>
      </c>
    </row>
    <row r="21" spans="1:8" ht="14.25" customHeight="1">
      <c r="A21" s="69"/>
      <c r="B21" s="19"/>
      <c r="C21" s="20"/>
      <c r="D21" s="20"/>
      <c r="E21" s="20"/>
      <c r="F21" s="70"/>
      <c r="G21" s="71"/>
      <c r="H21" s="52"/>
    </row>
    <row r="22" spans="1:8" ht="14.25" customHeight="1">
      <c r="A22" s="72" t="s">
        <v>45</v>
      </c>
      <c r="B22" s="19" t="s">
        <v>46</v>
      </c>
      <c r="C22" s="19">
        <v>44108</v>
      </c>
      <c r="D22" s="19">
        <f>C22+3</f>
        <v>44111</v>
      </c>
      <c r="E22" s="19">
        <f>C22+4</f>
        <v>44112</v>
      </c>
      <c r="F22" s="70"/>
      <c r="G22" s="54" t="s">
        <v>13</v>
      </c>
      <c r="H22" s="28" t="s">
        <v>31</v>
      </c>
    </row>
    <row r="23" spans="1:8" ht="14.25" customHeight="1">
      <c r="A23" s="72" t="s">
        <v>47</v>
      </c>
      <c r="B23" s="19" t="s">
        <v>48</v>
      </c>
      <c r="C23" s="19">
        <f>C22+7</f>
        <v>44115</v>
      </c>
      <c r="D23" s="19">
        <f>C23+3</f>
        <v>44118</v>
      </c>
      <c r="E23" s="19">
        <f>C23+4</f>
        <v>44119</v>
      </c>
      <c r="F23" s="70"/>
      <c r="G23" s="54" t="s">
        <v>16</v>
      </c>
      <c r="H23" s="28" t="s">
        <v>33</v>
      </c>
    </row>
    <row r="24" spans="1:8" ht="14.25" customHeight="1">
      <c r="A24" s="72" t="s">
        <v>49</v>
      </c>
      <c r="B24" s="19" t="s">
        <v>50</v>
      </c>
      <c r="C24" s="19">
        <f>C23+7</f>
        <v>44122</v>
      </c>
      <c r="D24" s="19">
        <f>C24+3</f>
        <v>44125</v>
      </c>
      <c r="E24" s="19">
        <f>C24+4</f>
        <v>44126</v>
      </c>
      <c r="F24" s="70"/>
      <c r="G24" s="54" t="s">
        <v>19</v>
      </c>
      <c r="H24" s="28" t="s">
        <v>35</v>
      </c>
    </row>
    <row r="25" spans="1:8" ht="14.25" customHeight="1">
      <c r="A25" s="72" t="s">
        <v>51</v>
      </c>
      <c r="B25" s="19" t="s">
        <v>52</v>
      </c>
      <c r="C25" s="19">
        <f>C24+7</f>
        <v>44129</v>
      </c>
      <c r="D25" s="19">
        <f>C25+3</f>
        <v>44132</v>
      </c>
      <c r="E25" s="19">
        <f>C25+4</f>
        <v>44133</v>
      </c>
      <c r="F25" s="70"/>
      <c r="G25" s="54" t="s">
        <v>21</v>
      </c>
      <c r="H25" s="28" t="s">
        <v>22</v>
      </c>
    </row>
    <row r="26" spans="1:8" s="1" customFormat="1" ht="14.25" customHeight="1">
      <c r="A26" s="33" t="s">
        <v>49</v>
      </c>
      <c r="B26" s="55" t="s">
        <v>53</v>
      </c>
      <c r="C26" s="55">
        <f>C25+7</f>
        <v>44136</v>
      </c>
      <c r="D26" s="55">
        <f>C26+3</f>
        <v>44139</v>
      </c>
      <c r="E26" s="34">
        <f>C26+4</f>
        <v>44140</v>
      </c>
      <c r="F26" s="73"/>
      <c r="G26" s="57"/>
      <c r="H26" s="37"/>
    </row>
    <row r="27" spans="1:8" ht="14.25" customHeight="1">
      <c r="A27" s="74" t="s">
        <v>54</v>
      </c>
      <c r="B27" s="75"/>
      <c r="C27" s="75"/>
      <c r="D27" s="75"/>
      <c r="E27" s="75"/>
      <c r="F27" s="75"/>
      <c r="G27" s="76" t="s">
        <v>55</v>
      </c>
      <c r="H27" s="77"/>
    </row>
    <row r="28" spans="1:8" ht="14.25" customHeight="1">
      <c r="A28" s="41" t="s">
        <v>3</v>
      </c>
      <c r="B28" s="42" t="s">
        <v>4</v>
      </c>
      <c r="C28" s="43" t="s">
        <v>25</v>
      </c>
      <c r="D28" s="78" t="s">
        <v>56</v>
      </c>
      <c r="E28" s="79"/>
      <c r="F28" s="80"/>
      <c r="G28" s="45" t="s">
        <v>8</v>
      </c>
      <c r="H28" s="46" t="s">
        <v>57</v>
      </c>
    </row>
    <row r="29" spans="1:8" ht="12.75" customHeight="1">
      <c r="A29" s="47"/>
      <c r="B29" s="48"/>
      <c r="C29" s="49"/>
      <c r="D29" s="81"/>
      <c r="E29" s="82"/>
      <c r="F29" s="83"/>
      <c r="G29" s="51"/>
      <c r="H29" s="52"/>
    </row>
    <row r="30" spans="1:8" s="1" customFormat="1" ht="14.25" customHeight="1">
      <c r="A30" s="84" t="s">
        <v>32</v>
      </c>
      <c r="B30" s="19" t="s">
        <v>32</v>
      </c>
      <c r="C30" s="19">
        <v>44108</v>
      </c>
      <c r="D30" s="19">
        <f>C30+3</f>
        <v>44111</v>
      </c>
      <c r="E30" s="85"/>
      <c r="F30" s="26"/>
      <c r="G30" s="54" t="s">
        <v>13</v>
      </c>
      <c r="H30" s="28" t="s">
        <v>31</v>
      </c>
    </row>
    <row r="31" spans="1:8" ht="14.25" customHeight="1">
      <c r="A31" s="84" t="s">
        <v>32</v>
      </c>
      <c r="B31" s="19" t="s">
        <v>32</v>
      </c>
      <c r="C31" s="19">
        <f>C30+7</f>
        <v>44115</v>
      </c>
      <c r="D31" s="19">
        <f>C31+3</f>
        <v>44118</v>
      </c>
      <c r="E31" s="85"/>
      <c r="F31" s="26"/>
      <c r="G31" s="54" t="s">
        <v>16</v>
      </c>
      <c r="H31" s="28" t="s">
        <v>33</v>
      </c>
    </row>
    <row r="32" spans="1:8" ht="14.25" customHeight="1">
      <c r="A32" s="84" t="s">
        <v>58</v>
      </c>
      <c r="B32" s="19" t="s">
        <v>59</v>
      </c>
      <c r="C32" s="19">
        <f>C31+7</f>
        <v>44122</v>
      </c>
      <c r="D32" s="19">
        <f>C32+3</f>
        <v>44125</v>
      </c>
      <c r="E32" s="85"/>
      <c r="F32" s="26"/>
      <c r="G32" s="54" t="s">
        <v>19</v>
      </c>
      <c r="H32" s="28" t="s">
        <v>35</v>
      </c>
    </row>
    <row r="33" spans="1:8" ht="14.25" customHeight="1">
      <c r="A33" s="84" t="s">
        <v>60</v>
      </c>
      <c r="B33" s="19" t="s">
        <v>61</v>
      </c>
      <c r="C33" s="19">
        <f>C32+7</f>
        <v>44129</v>
      </c>
      <c r="D33" s="19">
        <f>C33+3</f>
        <v>44132</v>
      </c>
      <c r="E33" s="85"/>
      <c r="F33" s="26"/>
      <c r="G33" s="54" t="s">
        <v>21</v>
      </c>
      <c r="H33" s="28" t="s">
        <v>22</v>
      </c>
    </row>
    <row r="34" spans="1:8" s="1" customFormat="1" ht="14.25" customHeight="1">
      <c r="A34" s="86" t="s">
        <v>62</v>
      </c>
      <c r="B34" s="55" t="s">
        <v>59</v>
      </c>
      <c r="C34" s="55">
        <f>C33+7</f>
        <v>44136</v>
      </c>
      <c r="D34" s="55">
        <f>C34+3</f>
        <v>44139</v>
      </c>
      <c r="E34" s="87"/>
      <c r="F34" s="88"/>
      <c r="G34" s="57"/>
      <c r="H34" s="37"/>
    </row>
    <row r="35" spans="1:8" ht="14.25" customHeight="1">
      <c r="A35" s="38" t="s">
        <v>63</v>
      </c>
      <c r="B35" s="89"/>
      <c r="C35" s="89"/>
      <c r="D35" s="89"/>
      <c r="E35" s="89"/>
      <c r="F35" s="89"/>
      <c r="G35" s="39" t="s">
        <v>55</v>
      </c>
      <c r="H35" s="90"/>
    </row>
    <row r="36" spans="1:8" ht="14.25" customHeight="1">
      <c r="A36" s="41" t="s">
        <v>3</v>
      </c>
      <c r="B36" s="42" t="s">
        <v>4</v>
      </c>
      <c r="C36" s="43" t="s">
        <v>25</v>
      </c>
      <c r="D36" s="78" t="s">
        <v>64</v>
      </c>
      <c r="E36" s="79"/>
      <c r="F36" s="44"/>
      <c r="G36" s="45" t="s">
        <v>8</v>
      </c>
      <c r="H36" s="46" t="s">
        <v>65</v>
      </c>
    </row>
    <row r="37" spans="1:8" ht="14.25" customHeight="1">
      <c r="A37" s="47"/>
      <c r="B37" s="48"/>
      <c r="C37" s="49"/>
      <c r="D37" s="81"/>
      <c r="E37" s="82"/>
      <c r="F37" s="50"/>
      <c r="G37" s="51"/>
      <c r="H37" s="52"/>
    </row>
    <row r="38" spans="1:8" s="1" customFormat="1" ht="14.25" customHeight="1">
      <c r="A38" s="84" t="s">
        <v>66</v>
      </c>
      <c r="B38" s="19" t="s">
        <v>12</v>
      </c>
      <c r="C38" s="19">
        <v>44108</v>
      </c>
      <c r="D38" s="19">
        <f>C38+3</f>
        <v>44111</v>
      </c>
      <c r="E38" s="85"/>
      <c r="F38" s="91"/>
      <c r="G38" s="54" t="s">
        <v>13</v>
      </c>
      <c r="H38" s="28" t="s">
        <v>31</v>
      </c>
    </row>
    <row r="39" spans="1:8" s="2" customFormat="1" ht="14.25" customHeight="1">
      <c r="A39" s="84" t="s">
        <v>67</v>
      </c>
      <c r="B39" s="19" t="s">
        <v>38</v>
      </c>
      <c r="C39" s="19">
        <f>C38+7</f>
        <v>44115</v>
      </c>
      <c r="D39" s="19">
        <f>C39+3</f>
        <v>44118</v>
      </c>
      <c r="E39" s="85"/>
      <c r="F39" s="91"/>
      <c r="G39" s="54" t="s">
        <v>16</v>
      </c>
      <c r="H39" s="28" t="s">
        <v>33</v>
      </c>
    </row>
    <row r="40" spans="1:8" ht="14.25" customHeight="1">
      <c r="A40" s="84" t="s">
        <v>68</v>
      </c>
      <c r="B40" s="19" t="s">
        <v>34</v>
      </c>
      <c r="C40" s="19">
        <f>C39+7</f>
        <v>44122</v>
      </c>
      <c r="D40" s="19">
        <f>C40+3</f>
        <v>44125</v>
      </c>
      <c r="E40" s="85"/>
      <c r="F40" s="91"/>
      <c r="G40" s="54" t="s">
        <v>19</v>
      </c>
      <c r="H40" s="28" t="s">
        <v>35</v>
      </c>
    </row>
    <row r="41" spans="1:8" ht="14.25" customHeight="1">
      <c r="A41" s="84" t="s">
        <v>69</v>
      </c>
      <c r="B41" s="19" t="s">
        <v>18</v>
      </c>
      <c r="C41" s="19">
        <f>C40+7</f>
        <v>44129</v>
      </c>
      <c r="D41" s="19">
        <f>C41+3</f>
        <v>44132</v>
      </c>
      <c r="E41" s="85"/>
      <c r="F41" s="91"/>
      <c r="G41" s="54" t="s">
        <v>21</v>
      </c>
      <c r="H41" s="28" t="s">
        <v>37</v>
      </c>
    </row>
    <row r="42" spans="1:8" ht="14.25" customHeight="1">
      <c r="A42" s="84" t="s">
        <v>68</v>
      </c>
      <c r="B42" s="19" t="s">
        <v>38</v>
      </c>
      <c r="C42" s="19">
        <f>C41+7</f>
        <v>44136</v>
      </c>
      <c r="D42" s="19">
        <f>C42+3</f>
        <v>44139</v>
      </c>
      <c r="E42" s="85"/>
      <c r="F42" s="91"/>
      <c r="G42" s="54"/>
      <c r="H42" s="28"/>
    </row>
    <row r="43" spans="1:8" ht="14.25" customHeight="1">
      <c r="A43" s="92"/>
      <c r="B43" s="92"/>
      <c r="C43" s="92"/>
      <c r="D43" s="92"/>
      <c r="E43" s="92"/>
      <c r="F43" s="92"/>
      <c r="G43" s="92"/>
      <c r="H43" s="92"/>
    </row>
    <row r="44" spans="1:8" s="1" customFormat="1" ht="14.25" customHeight="1">
      <c r="A44" s="93" t="s">
        <v>70</v>
      </c>
      <c r="B44" s="93"/>
      <c r="C44" s="93"/>
      <c r="D44" s="93"/>
      <c r="F44" s="94" t="s">
        <v>71</v>
      </c>
      <c r="G44" s="93"/>
      <c r="H44" s="93"/>
    </row>
    <row r="45" spans="1:8" s="1" customFormat="1" ht="14.25" customHeight="1">
      <c r="A45" s="64" t="s">
        <v>72</v>
      </c>
      <c r="B45" s="64"/>
      <c r="C45" s="64"/>
      <c r="D45" s="64"/>
      <c r="F45" s="64" t="s">
        <v>73</v>
      </c>
      <c r="G45" s="64"/>
      <c r="H45" s="64"/>
    </row>
    <row r="46" spans="1:8" ht="14.25" customHeight="1">
      <c r="A46" s="95"/>
      <c r="B46" s="95"/>
      <c r="C46" s="95"/>
      <c r="D46" s="95"/>
      <c r="E46" s="95"/>
      <c r="F46" s="95"/>
      <c r="G46" s="95"/>
      <c r="H46" s="95"/>
    </row>
    <row r="47" spans="1:8" ht="14.25">
      <c r="A47" s="60"/>
      <c r="B47" s="60"/>
      <c r="C47" s="61"/>
      <c r="D47" s="60"/>
      <c r="E47" s="61"/>
      <c r="F47" s="96"/>
      <c r="G47" s="61"/>
      <c r="H47" s="61"/>
    </row>
    <row r="48" spans="1:8" ht="14.25">
      <c r="A48" s="60"/>
      <c r="B48" s="60"/>
      <c r="C48" s="61"/>
      <c r="D48" s="60"/>
      <c r="E48" s="61"/>
      <c r="F48" s="96"/>
      <c r="G48" s="61"/>
      <c r="H48" s="61"/>
    </row>
    <row r="49" spans="1:8" ht="14.25">
      <c r="A49" s="60"/>
      <c r="B49" s="60"/>
      <c r="C49" s="61"/>
      <c r="D49" s="60"/>
      <c r="E49" s="61"/>
      <c r="F49" s="96"/>
      <c r="G49" s="61"/>
      <c r="H49" s="61"/>
    </row>
    <row r="50" spans="1:8" ht="14.25">
      <c r="A50" s="60"/>
      <c r="B50" s="60"/>
      <c r="C50" s="61"/>
      <c r="D50" s="60"/>
      <c r="E50" s="61"/>
      <c r="F50" s="96"/>
      <c r="G50" s="61"/>
      <c r="H50" s="61"/>
    </row>
    <row r="51" spans="1:8" ht="14.25">
      <c r="A51" s="60"/>
      <c r="B51" s="60"/>
      <c r="C51" s="61"/>
      <c r="D51" s="60"/>
      <c r="E51" s="61"/>
      <c r="F51" s="96"/>
      <c r="G51" s="61"/>
      <c r="H51" s="61"/>
    </row>
    <row r="52" spans="1:8" ht="14.25">
      <c r="A52" s="60"/>
      <c r="B52" s="60"/>
      <c r="C52" s="61"/>
      <c r="D52" s="60"/>
      <c r="E52" s="61"/>
      <c r="F52" s="96"/>
      <c r="G52" s="61"/>
      <c r="H52" s="61"/>
    </row>
  </sheetData>
  <sheetProtection/>
  <mergeCells count="42">
    <mergeCell ref="A1:H1"/>
    <mergeCell ref="A43:H43"/>
    <mergeCell ref="A46:H46"/>
    <mergeCell ref="A3:A4"/>
    <mergeCell ref="A11:A12"/>
    <mergeCell ref="A20:A21"/>
    <mergeCell ref="A28:A29"/>
    <mergeCell ref="A36:A37"/>
    <mergeCell ref="B3:B4"/>
    <mergeCell ref="B11:B12"/>
    <mergeCell ref="B20:B21"/>
    <mergeCell ref="B28:B29"/>
    <mergeCell ref="B36:B37"/>
    <mergeCell ref="C3:C4"/>
    <mergeCell ref="C11:C12"/>
    <mergeCell ref="C20:C21"/>
    <mergeCell ref="C28:C29"/>
    <mergeCell ref="C36:C37"/>
    <mergeCell ref="D3:D4"/>
    <mergeCell ref="D11:D12"/>
    <mergeCell ref="D20:D21"/>
    <mergeCell ref="D28:D29"/>
    <mergeCell ref="D36:D37"/>
    <mergeCell ref="E3:E4"/>
    <mergeCell ref="E11:E12"/>
    <mergeCell ref="E20:E21"/>
    <mergeCell ref="E28:E29"/>
    <mergeCell ref="E36:E37"/>
    <mergeCell ref="F3:F4"/>
    <mergeCell ref="F11:F12"/>
    <mergeCell ref="F20:F21"/>
    <mergeCell ref="F28:F29"/>
    <mergeCell ref="F36:F37"/>
    <mergeCell ref="G3:G4"/>
    <mergeCell ref="G11:G12"/>
    <mergeCell ref="G20:G21"/>
    <mergeCell ref="G28:G29"/>
    <mergeCell ref="G36:G37"/>
    <mergeCell ref="H11:H12"/>
    <mergeCell ref="H20:H21"/>
    <mergeCell ref="H28:H29"/>
    <mergeCell ref="H36:H37"/>
  </mergeCells>
  <printOptions/>
  <pageMargins left="0.7513888888888889" right="0.7513888888888889" top="1.2201388888888889" bottom="0.7083333333333334" header="0.46805555555555556" footer="0.3104166666666667"/>
  <pageSetup fitToHeight="1" fitToWidth="1" horizontalDpi="600" verticalDpi="600" orientation="portrait" paperSize="9" scale="80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2017-03-23T07:38:25Z</cp:lastPrinted>
  <dcterms:created xsi:type="dcterms:W3CDTF">1996-12-17T01:32:42Z</dcterms:created>
  <dcterms:modified xsi:type="dcterms:W3CDTF">2020-10-09T00:36:29Z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