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E787" lockStructure="1" lockWindows="1"/>
  <bookViews>
    <workbookView xWindow="0" yWindow="0" windowWidth="21840" windowHeight="12540"/>
  </bookViews>
  <sheets>
    <sheet name="拼箱香港巴生曼谷海防林查班 新加坡台湾" sheetId="1" r:id="rId1"/>
    <sheet name="拼箱欧洲美国" sheetId="3" r:id="rId2"/>
  </sheets>
  <calcPr calcId="145621"/>
</workbook>
</file>

<file path=xl/calcChain.xml><?xml version="1.0" encoding="utf-8"?>
<calcChain xmlns="http://schemas.openxmlformats.org/spreadsheetml/2006/main">
  <c r="C29" i="3" l="1"/>
  <c r="C28" i="3"/>
  <c r="C27" i="3"/>
  <c r="C21" i="3"/>
  <c r="C22" i="3" s="1"/>
  <c r="C20" i="3"/>
  <c r="C13" i="3"/>
  <c r="C14" i="3" s="1"/>
  <c r="C15" i="3" s="1"/>
  <c r="C8" i="3"/>
  <c r="C7" i="3"/>
  <c r="C6" i="3"/>
  <c r="D59" i="1"/>
  <c r="C59" i="1"/>
  <c r="C60" i="1" s="1"/>
  <c r="D58" i="1"/>
  <c r="C52" i="1"/>
  <c r="C53" i="1" s="1"/>
  <c r="D51" i="1"/>
  <c r="C47" i="1"/>
  <c r="C46" i="1"/>
  <c r="D36" i="1"/>
  <c r="C36" i="1"/>
  <c r="D35" i="1"/>
  <c r="C35" i="1"/>
  <c r="D34" i="1"/>
  <c r="C30" i="1"/>
  <c r="C29" i="1"/>
  <c r="C28" i="1"/>
  <c r="D23" i="1"/>
  <c r="C23" i="1"/>
  <c r="D22" i="1"/>
  <c r="C22" i="1"/>
  <c r="D21" i="1"/>
  <c r="C14" i="1"/>
  <c r="C15" i="1" s="1"/>
  <c r="D13" i="1"/>
  <c r="D6" i="1"/>
  <c r="C6" i="1"/>
  <c r="C7" i="1" s="1"/>
  <c r="D5" i="1"/>
  <c r="D15" i="1" l="1"/>
  <c r="C16" i="1"/>
  <c r="C8" i="1"/>
  <c r="D7" i="1"/>
  <c r="D53" i="1"/>
  <c r="C54" i="1"/>
  <c r="D54" i="1" s="1"/>
  <c r="C61" i="1"/>
  <c r="D61" i="1" s="1"/>
  <c r="D60" i="1"/>
  <c r="D14" i="1"/>
  <c r="D52" i="1"/>
  <c r="C17" i="1" l="1"/>
  <c r="D17" i="1" s="1"/>
  <c r="D16" i="1"/>
  <c r="D8" i="1"/>
  <c r="C9" i="1"/>
  <c r="D9" i="1" s="1"/>
</calcChain>
</file>

<file path=xl/sharedStrings.xml><?xml version="1.0" encoding="utf-8"?>
<sst xmlns="http://schemas.openxmlformats.org/spreadsheetml/2006/main" count="256" uniqueCount="83">
  <si>
    <t xml:space="preserve">   船期表/出口/拼箱/大连-东南亚线基本港--2023年7月份</t>
  </si>
  <si>
    <t>周一班：大连－曼谷（一期）</t>
  </si>
  <si>
    <t>船名</t>
  </si>
  <si>
    <t>航次</t>
  </si>
  <si>
    <t>ETD大连
（周一）</t>
  </si>
  <si>
    <t>ETA曼谷
(直拼周四)</t>
  </si>
  <si>
    <t>送货场地：</t>
  </si>
  <si>
    <t>待定</t>
  </si>
  <si>
    <t>WAN HAI 501
丰春</t>
  </si>
  <si>
    <t>S238</t>
  </si>
  <si>
    <t>截单时间：</t>
  </si>
  <si>
    <t>周三15:00</t>
  </si>
  <si>
    <t>XIN DA LIAN
新大连</t>
  </si>
  <si>
    <t>007S</t>
  </si>
  <si>
    <t>周三16:00</t>
  </si>
  <si>
    <t>OOCL AMERICA
东方加州</t>
  </si>
  <si>
    <t>158S</t>
  </si>
  <si>
    <t>截货时间：</t>
  </si>
  <si>
    <t>周四14:00</t>
  </si>
  <si>
    <t>COSCO SHANGHAI
中远上海</t>
  </si>
  <si>
    <t>207S</t>
  </si>
  <si>
    <t>S239</t>
  </si>
  <si>
    <t>周一班：大连－林查班（一期）</t>
  </si>
  <si>
    <t>ETA林查班
(直拼周五)</t>
  </si>
  <si>
    <t>截关时间：</t>
  </si>
  <si>
    <t>周二班：大连－巴生（一期）</t>
  </si>
  <si>
    <t>ETD大连
（周二）</t>
  </si>
  <si>
    <t>ETA巴生
（周六）</t>
  </si>
  <si>
    <t>XIN NING BO
新宁波</t>
  </si>
  <si>
    <t xml:space="preserve">087S </t>
  </si>
  <si>
    <t>OOCL CALIFORNIA
东方加州</t>
  </si>
  <si>
    <t>137S</t>
  </si>
  <si>
    <t>周四16:00</t>
  </si>
  <si>
    <t>XIN QIN ZHOU
新钦州</t>
  </si>
  <si>
    <t>175S</t>
  </si>
  <si>
    <t>周五16:00</t>
  </si>
  <si>
    <t>周二班：大连－新加坡（三期）</t>
  </si>
  <si>
    <t>可转中东、印巴、澳新等
世界各地</t>
  </si>
  <si>
    <t>周四15:00</t>
  </si>
  <si>
    <t>HYUNDAI DYNASTY
现代朝代</t>
  </si>
  <si>
    <t>0119S</t>
  </si>
  <si>
    <t>KMTC MANILA
高丽马尼拉</t>
  </si>
  <si>
    <t>2305S</t>
  </si>
  <si>
    <t>周五14:00</t>
  </si>
  <si>
    <t>PORT KLANG VOYAGER
长锦巴生</t>
  </si>
  <si>
    <t>2308S</t>
  </si>
  <si>
    <t>周五班/直拼：大连－海防（13天）（一期）</t>
  </si>
  <si>
    <t>ETD大连
（周五）</t>
  </si>
  <si>
    <t>ETA海防
（周四）</t>
  </si>
  <si>
    <t>周二16:00</t>
  </si>
  <si>
    <t>联系人：王淑杰 /电话：0411-82799119-8034 /手机：13840890341 /邮箱：lcl@brightup.net</t>
  </si>
  <si>
    <t xml:space="preserve">   船期表/出口/拼箱/大连-香港/台湾--2023年7月份</t>
  </si>
  <si>
    <t>周五班：大连－香港（6天）-胡志明（11天）（二期）</t>
  </si>
  <si>
    <t>可转欧洲，南美等
世界各地</t>
  </si>
  <si>
    <t>XUTRA BHUM                  宏海</t>
  </si>
  <si>
    <t xml:space="preserve">931S </t>
  </si>
  <si>
    <t>GH BORA           
东方博拉</t>
  </si>
  <si>
    <t>107S</t>
  </si>
  <si>
    <t>YM CERTAINTY                     好明</t>
  </si>
  <si>
    <t>043S</t>
  </si>
  <si>
    <t>周五班：大连-基隆（一期）</t>
  </si>
  <si>
    <t>ETA基隆
（周日）</t>
  </si>
  <si>
    <t>XINDE KEELUNG                 中外运基隆快航</t>
  </si>
  <si>
    <t>2313S</t>
  </si>
  <si>
    <t>WAN HAI 233                         利春</t>
  </si>
  <si>
    <t>S525</t>
  </si>
  <si>
    <t>XINDE KEELUNG               利春</t>
  </si>
  <si>
    <t>2314S</t>
  </si>
  <si>
    <t>S526</t>
  </si>
  <si>
    <t>周五班：大连-高雄（一期）</t>
  </si>
  <si>
    <t>ETA高雄
（周二）</t>
  </si>
  <si>
    <t xml:space="preserve">      船期表/出口/拼箱/大连-欧洲/美国各港--2023年7月份</t>
  </si>
  <si>
    <t xml:space="preserve">周二班/直拼：大连－汉堡（36天）/鹿特丹（40天） （二期码头） </t>
  </si>
  <si>
    <t>大连
（周二）</t>
  </si>
  <si>
    <t>可转接欧洲内陆点</t>
  </si>
  <si>
    <t xml:space="preserve">周四班/直拼：大连-南安普顿(38天)（二期码头）  </t>
  </si>
  <si>
    <t>大连
（周四）</t>
  </si>
  <si>
    <t>周一12:00</t>
  </si>
  <si>
    <t>周一班/直拼：大连—美西洛杉矶（20天）/（三期码头）</t>
  </si>
  <si>
    <t>大连
（周一）</t>
  </si>
  <si>
    <t>可转接美西各港口
及内陆点</t>
  </si>
  <si>
    <t>周一班/直拼：大连-温哥华 （16天）/大连-美东纽约（28天）（三期码头）</t>
  </si>
  <si>
    <t>可转接美东各港口
及内陆点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</si>
</sst>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11" x14ac:knownFonts="1">
    <font>
      <sz val="11"/>
      <color theme="1"/>
      <name val="宋体"/>
      <charset val="134"/>
      <scheme val="minor"/>
    </font>
    <font>
      <sz val="13"/>
      <color theme="1"/>
      <name val="宋体"/>
      <family val="3"/>
      <charset val="134"/>
      <scheme val="minor"/>
    </font>
    <font>
      <sz val="10.5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8.5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262626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 tint="0.249977111117893"/>
      </left>
      <right/>
      <top style="thin">
        <color auto="1"/>
      </top>
      <bottom style="thin">
        <color auto="1"/>
      </bottom>
      <diagonal/>
    </border>
    <border>
      <left/>
      <right style="medium">
        <color rgb="FF262626"/>
      </right>
      <top/>
      <bottom/>
      <diagonal/>
    </border>
    <border>
      <left style="medium">
        <color rgb="FF262626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262626"/>
      </right>
      <top/>
      <bottom style="thin">
        <color auto="1"/>
      </bottom>
      <diagonal/>
    </border>
    <border>
      <left style="medium">
        <color rgb="FF262626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262626"/>
      </right>
      <top style="thin">
        <color auto="1"/>
      </top>
      <bottom style="thin">
        <color auto="1"/>
      </bottom>
      <diagonal/>
    </border>
    <border>
      <left style="thin">
        <color theme="1" tint="0.249977111117893"/>
      </left>
      <right/>
      <top style="thin">
        <color auto="1"/>
      </top>
      <bottom/>
      <diagonal/>
    </border>
    <border>
      <left/>
      <right style="medium">
        <color rgb="FF262626"/>
      </right>
      <top style="thin">
        <color auto="1"/>
      </top>
      <bottom/>
      <diagonal/>
    </border>
    <border>
      <left style="medium">
        <color rgb="FF262626"/>
      </left>
      <right style="thin">
        <color auto="1"/>
      </right>
      <top style="thin">
        <color auto="1"/>
      </top>
      <bottom style="medium">
        <color rgb="FF40404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1" tint="0.14981536301767021"/>
      </bottom>
      <diagonal/>
    </border>
    <border>
      <left/>
      <right/>
      <top style="medium">
        <color auto="1"/>
      </top>
      <bottom style="thin">
        <color theme="1" tint="0.14981536301767021"/>
      </bottom>
      <diagonal/>
    </border>
    <border>
      <left/>
      <right style="medium">
        <color auto="1"/>
      </right>
      <top style="medium">
        <color auto="1"/>
      </top>
      <bottom style="thin">
        <color theme="1" tint="0.14981536301767021"/>
      </bottom>
      <diagonal/>
    </border>
    <border>
      <left style="thin">
        <color auto="1"/>
      </left>
      <right style="thin">
        <color auto="1"/>
      </right>
      <top style="thin">
        <color theme="1" tint="0.1498153630176702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262626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rgb="FF262626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theme="1" tint="0.14981536301767021"/>
      </bottom>
      <diagonal/>
    </border>
    <border>
      <left/>
      <right/>
      <top style="thin">
        <color auto="1"/>
      </top>
      <bottom style="thin">
        <color theme="1" tint="0.14981536301767021"/>
      </bottom>
      <diagonal/>
    </border>
    <border>
      <left/>
      <right style="medium">
        <color auto="1"/>
      </right>
      <top style="thin">
        <color auto="1"/>
      </top>
      <bottom style="thin">
        <color theme="1" tint="0.1498153630176702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theme="1" tint="0.249977111117893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theme="1" tint="0.14981536301767021"/>
      </bottom>
      <diagonal/>
    </border>
    <border>
      <left/>
      <right/>
      <top/>
      <bottom style="thin">
        <color theme="1" tint="0.14981536301767021"/>
      </bottom>
      <diagonal/>
    </border>
    <border>
      <left/>
      <right style="medium">
        <color auto="1"/>
      </right>
      <top/>
      <bottom style="thin">
        <color theme="1" tint="0.1498153630176702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7" fillId="0" borderId="18" xfId="0" applyNumberFormat="1" applyFont="1" applyFill="1" applyBorder="1" applyAlignment="1" applyProtection="1">
      <alignment horizontal="center" vertical="center" wrapText="1"/>
    </xf>
    <xf numFmtId="176" fontId="7" fillId="0" borderId="19" xfId="0" applyNumberFormat="1" applyFont="1" applyFill="1" applyBorder="1" applyAlignment="1" applyProtection="1">
      <alignment horizontal="center" vertical="center"/>
    </xf>
    <xf numFmtId="176" fontId="8" fillId="0" borderId="13" xfId="0" applyNumberFormat="1" applyFont="1" applyFill="1" applyBorder="1" applyAlignment="1">
      <alignment horizontal="right" vertical="center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176" fontId="8" fillId="0" borderId="21" xfId="0" applyNumberFormat="1" applyFont="1" applyFill="1" applyBorder="1" applyAlignment="1">
      <alignment horizontal="right" vertical="center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176" fontId="7" fillId="0" borderId="23" xfId="0" applyNumberFormat="1" applyFont="1" applyFill="1" applyBorder="1" applyAlignment="1" applyProtection="1">
      <alignment horizontal="center" vertical="center" wrapText="1"/>
    </xf>
    <xf numFmtId="176" fontId="6" fillId="0" borderId="26" xfId="0" applyNumberFormat="1" applyFont="1" applyFill="1" applyBorder="1" applyAlignment="1">
      <alignment horizontal="right" vertical="center"/>
    </xf>
    <xf numFmtId="176" fontId="6" fillId="0" borderId="27" xfId="0" applyNumberFormat="1" applyFont="1" applyFill="1" applyBorder="1" applyAlignment="1">
      <alignment horizontal="left" vertical="center"/>
    </xf>
    <xf numFmtId="176" fontId="8" fillId="0" borderId="31" xfId="0" applyNumberFormat="1" applyFont="1" applyFill="1" applyBorder="1" applyAlignment="1">
      <alignment horizontal="right" vertical="center"/>
    </xf>
    <xf numFmtId="176" fontId="7" fillId="0" borderId="32" xfId="0" applyNumberFormat="1" applyFont="1" applyFill="1" applyBorder="1" applyAlignment="1" applyProtection="1">
      <alignment horizontal="center" vertical="center"/>
    </xf>
    <xf numFmtId="176" fontId="8" fillId="0" borderId="33" xfId="0" applyNumberFormat="1" applyFont="1" applyFill="1" applyBorder="1" applyAlignment="1">
      <alignment horizontal="right" vertical="center"/>
    </xf>
    <xf numFmtId="0" fontId="7" fillId="0" borderId="34" xfId="0" applyNumberFormat="1" applyFont="1" applyFill="1" applyBorder="1" applyAlignment="1" applyProtection="1">
      <alignment horizontal="left" vertical="center" wrapText="1"/>
    </xf>
    <xf numFmtId="0" fontId="7" fillId="0" borderId="9" xfId="0" applyNumberFormat="1" applyFont="1" applyFill="1" applyBorder="1" applyAlignment="1" applyProtection="1">
      <alignment horizontal="left" vertical="center" wrapText="1"/>
    </xf>
    <xf numFmtId="176" fontId="7" fillId="0" borderId="35" xfId="0" applyNumberFormat="1" applyFont="1" applyFill="1" applyBorder="1" applyAlignment="1" applyProtection="1">
      <alignment horizontal="center" vertical="center" wrapText="1"/>
    </xf>
    <xf numFmtId="176" fontId="7" fillId="0" borderId="12" xfId="0" applyNumberFormat="1" applyFont="1" applyFill="1" applyBorder="1" applyAlignment="1" applyProtection="1">
      <alignment horizontal="center"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176" fontId="7" fillId="0" borderId="38" xfId="0" applyNumberFormat="1" applyFont="1" applyFill="1" applyBorder="1" applyAlignment="1" applyProtection="1">
      <alignment horizontal="center" vertical="center" wrapText="1"/>
    </xf>
    <xf numFmtId="176" fontId="7" fillId="0" borderId="39" xfId="0" applyNumberFormat="1" applyFont="1" applyFill="1" applyBorder="1" applyAlignment="1" applyProtection="1">
      <alignment horizontal="center" vertical="center" wrapText="1"/>
    </xf>
    <xf numFmtId="176" fontId="7" fillId="0" borderId="40" xfId="0" applyNumberFormat="1" applyFont="1" applyFill="1" applyBorder="1" applyAlignment="1" applyProtection="1">
      <alignment horizontal="center" vertical="center"/>
    </xf>
    <xf numFmtId="176" fontId="8" fillId="0" borderId="41" xfId="0" applyNumberFormat="1" applyFont="1" applyFill="1" applyBorder="1" applyAlignment="1">
      <alignment horizontal="right" vertical="center"/>
    </xf>
    <xf numFmtId="0" fontId="7" fillId="0" borderId="42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6" fillId="0" borderId="44" xfId="0" applyNumberFormat="1" applyFont="1" applyFill="1" applyBorder="1" applyAlignment="1">
      <alignment horizontal="right" vertical="center"/>
    </xf>
    <xf numFmtId="176" fontId="6" fillId="0" borderId="45" xfId="0" applyNumberFormat="1" applyFont="1" applyFill="1" applyBorder="1" applyAlignment="1">
      <alignment horizontal="left" vertical="center"/>
    </xf>
    <xf numFmtId="58" fontId="7" fillId="0" borderId="38" xfId="0" applyNumberFormat="1" applyFont="1" applyFill="1" applyBorder="1" applyAlignment="1" applyProtection="1">
      <alignment horizontal="center" vertical="center" wrapText="1"/>
    </xf>
    <xf numFmtId="176" fontId="8" fillId="0" borderId="46" xfId="0" applyNumberFormat="1" applyFont="1" applyFill="1" applyBorder="1" applyAlignment="1">
      <alignment horizontal="right" vertical="center"/>
    </xf>
    <xf numFmtId="58" fontId="7" fillId="0" borderId="47" xfId="0" applyNumberFormat="1" applyFont="1" applyFill="1" applyBorder="1" applyAlignment="1" applyProtection="1">
      <alignment horizontal="center" vertical="center" wrapText="1"/>
    </xf>
    <xf numFmtId="176" fontId="8" fillId="0" borderId="8" xfId="0" applyNumberFormat="1" applyFont="1" applyFill="1" applyBorder="1" applyAlignment="1">
      <alignment vertical="center"/>
    </xf>
    <xf numFmtId="176" fontId="8" fillId="0" borderId="9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34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51" xfId="0" applyNumberFormat="1" applyFont="1" applyFill="1" applyBorder="1" applyAlignment="1">
      <alignment horizontal="left" vertical="center"/>
    </xf>
    <xf numFmtId="176" fontId="7" fillId="0" borderId="38" xfId="0" applyNumberFormat="1" applyFont="1" applyFill="1" applyBorder="1" applyAlignment="1" applyProtection="1">
      <alignment horizontal="center" vertical="center"/>
    </xf>
    <xf numFmtId="176" fontId="8" fillId="0" borderId="8" xfId="0" applyNumberFormat="1" applyFont="1" applyFill="1" applyBorder="1" applyAlignment="1">
      <alignment horizontal="right" vertical="center"/>
    </xf>
    <xf numFmtId="176" fontId="8" fillId="0" borderId="7" xfId="0" applyNumberFormat="1" applyFont="1" applyFill="1" applyBorder="1" applyAlignment="1">
      <alignment vertical="center"/>
    </xf>
    <xf numFmtId="58" fontId="7" fillId="0" borderId="39" xfId="0" applyNumberFormat="1" applyFont="1" applyFill="1" applyBorder="1" applyAlignment="1" applyProtection="1">
      <alignment horizontal="center" vertical="center" wrapText="1"/>
    </xf>
    <xf numFmtId="176" fontId="8" fillId="0" borderId="52" xfId="0" applyNumberFormat="1" applyFont="1" applyFill="1" applyBorder="1" applyAlignment="1">
      <alignment vertical="center"/>
    </xf>
    <xf numFmtId="176" fontId="8" fillId="0" borderId="42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30" xfId="0" applyNumberFormat="1" applyFont="1" applyFill="1" applyBorder="1" applyAlignment="1">
      <alignment horizontal="left" vertical="center"/>
    </xf>
    <xf numFmtId="58" fontId="8" fillId="0" borderId="19" xfId="0" applyNumberFormat="1" applyFont="1" applyFill="1" applyBorder="1" applyAlignment="1">
      <alignment horizontal="center" vertical="center"/>
    </xf>
    <xf numFmtId="58" fontId="7" fillId="0" borderId="19" xfId="0" applyNumberFormat="1" applyFont="1" applyFill="1" applyBorder="1" applyAlignment="1" applyProtection="1">
      <alignment horizontal="center" vertical="center"/>
    </xf>
    <xf numFmtId="58" fontId="7" fillId="0" borderId="40" xfId="0" applyNumberFormat="1" applyFont="1" applyFill="1" applyBorder="1" applyAlignment="1" applyProtection="1">
      <alignment horizontal="center" vertical="center"/>
    </xf>
    <xf numFmtId="58" fontId="8" fillId="0" borderId="40" xfId="0" applyNumberFormat="1" applyFont="1" applyFill="1" applyBorder="1" applyAlignment="1">
      <alignment horizontal="center" vertical="center"/>
    </xf>
    <xf numFmtId="176" fontId="8" fillId="0" borderId="54" xfId="0" applyNumberFormat="1" applyFont="1" applyFill="1" applyBorder="1" applyAlignment="1">
      <alignment horizontal="right" vertical="center"/>
    </xf>
    <xf numFmtId="176" fontId="7" fillId="0" borderId="39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/>
    </xf>
    <xf numFmtId="58" fontId="7" fillId="0" borderId="35" xfId="0" applyNumberFormat="1" applyFont="1" applyFill="1" applyBorder="1" applyAlignment="1" applyProtection="1">
      <alignment horizontal="center" vertical="center" wrapText="1"/>
    </xf>
    <xf numFmtId="58" fontId="7" fillId="0" borderId="12" xfId="0" applyNumberFormat="1" applyFont="1" applyFill="1" applyBorder="1" applyAlignment="1" applyProtection="1">
      <alignment horizontal="center" vertical="center"/>
    </xf>
    <xf numFmtId="176" fontId="6" fillId="0" borderId="58" xfId="0" applyNumberFormat="1" applyFont="1" applyFill="1" applyBorder="1" applyAlignment="1">
      <alignment horizontal="right" vertical="center"/>
    </xf>
    <xf numFmtId="176" fontId="6" fillId="0" borderId="59" xfId="0" applyNumberFormat="1" applyFont="1" applyFill="1" applyBorder="1" applyAlignment="1">
      <alignment horizontal="left" vertical="center"/>
    </xf>
    <xf numFmtId="0" fontId="7" fillId="0" borderId="14" xfId="0" applyNumberFormat="1" applyFont="1" applyFill="1" applyBorder="1" applyAlignment="1" applyProtection="1">
      <alignment horizontal="left" vertical="center"/>
    </xf>
    <xf numFmtId="0" fontId="7" fillId="0" borderId="17" xfId="0" applyNumberFormat="1" applyFont="1" applyFill="1" applyBorder="1" applyAlignment="1" applyProtection="1">
      <alignment horizontal="left" vertical="center"/>
    </xf>
    <xf numFmtId="0" fontId="7" fillId="0" borderId="29" xfId="0" applyNumberFormat="1" applyFont="1" applyFill="1" applyBorder="1" applyAlignment="1" applyProtection="1">
      <alignment horizontal="left" vertical="center"/>
    </xf>
    <xf numFmtId="0" fontId="7" fillId="0" borderId="30" xfId="0" applyNumberFormat="1" applyFont="1" applyFill="1" applyBorder="1" applyAlignment="1" applyProtection="1">
      <alignment horizontal="left" vertical="center"/>
    </xf>
    <xf numFmtId="0" fontId="7" fillId="0" borderId="9" xfId="0" applyNumberFormat="1" applyFont="1" applyFill="1" applyBorder="1" applyAlignment="1" applyProtection="1">
      <alignment horizontal="left" vertical="center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>
      <alignment horizontal="right" vertical="center"/>
    </xf>
    <xf numFmtId="0" fontId="8" fillId="0" borderId="46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 applyProtection="1">
      <alignment horizontal="center" vertical="center" wrapText="1"/>
    </xf>
    <xf numFmtId="176" fontId="7" fillId="0" borderId="16" xfId="0" applyNumberFormat="1" applyFont="1" applyFill="1" applyBorder="1" applyAlignment="1" applyProtection="1">
      <alignment horizontal="center" vertical="center" wrapText="1"/>
    </xf>
    <xf numFmtId="176" fontId="7" fillId="0" borderId="28" xfId="0" applyNumberFormat="1" applyFont="1" applyFill="1" applyBorder="1" applyAlignment="1" applyProtection="1">
      <alignment horizontal="center" vertical="center" wrapText="1"/>
    </xf>
    <xf numFmtId="176" fontId="7" fillId="0" borderId="24" xfId="0" applyNumberFormat="1" applyFont="1" applyFill="1" applyBorder="1" applyAlignment="1" applyProtection="1">
      <alignment horizontal="center" vertical="center" wrapText="1"/>
    </xf>
    <xf numFmtId="176" fontId="8" fillId="0" borderId="28" xfId="0" applyNumberFormat="1" applyFont="1" applyFill="1" applyBorder="1" applyAlignment="1">
      <alignment horizontal="center" vertical="center" wrapText="1"/>
    </xf>
    <xf numFmtId="176" fontId="8" fillId="0" borderId="11" xfId="0" applyNumberFormat="1" applyFont="1" applyFill="1" applyBorder="1" applyAlignment="1">
      <alignment horizontal="center" vertical="center" wrapText="1"/>
    </xf>
    <xf numFmtId="176" fontId="8" fillId="0" borderId="24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 applyProtection="1">
      <alignment horizontal="center" vertical="center"/>
    </xf>
    <xf numFmtId="176" fontId="7" fillId="0" borderId="16" xfId="0" applyNumberFormat="1" applyFont="1" applyFill="1" applyBorder="1" applyAlignment="1" applyProtection="1">
      <alignment horizontal="center" vertical="center"/>
    </xf>
    <xf numFmtId="58" fontId="7" fillId="0" borderId="36" xfId="0" applyNumberFormat="1" applyFont="1" applyFill="1" applyBorder="1" applyAlignment="1" applyProtection="1">
      <alignment horizontal="center" vertical="center"/>
    </xf>
    <xf numFmtId="58" fontId="7" fillId="0" borderId="37" xfId="0" applyNumberFormat="1" applyFont="1" applyFill="1" applyBorder="1" applyAlignment="1" applyProtection="1">
      <alignment horizontal="center" vertical="center"/>
    </xf>
    <xf numFmtId="176" fontId="7" fillId="0" borderId="47" xfId="0" applyNumberFormat="1" applyFont="1" applyFill="1" applyBorder="1" applyAlignment="1" applyProtection="1">
      <alignment horizontal="center" vertical="center"/>
    </xf>
    <xf numFmtId="176" fontId="7" fillId="0" borderId="37" xfId="0" applyNumberFormat="1" applyFont="1" applyFill="1" applyBorder="1" applyAlignment="1" applyProtection="1">
      <alignment horizontal="center" vertical="center"/>
    </xf>
    <xf numFmtId="176" fontId="7" fillId="0" borderId="10" xfId="0" applyNumberFormat="1" applyFont="1" applyFill="1" applyBorder="1" applyAlignment="1" applyProtection="1">
      <alignment horizontal="center" vertical="center"/>
    </xf>
    <xf numFmtId="176" fontId="7" fillId="0" borderId="15" xfId="0" applyNumberFormat="1" applyFont="1" applyFill="1" applyBorder="1" applyAlignment="1" applyProtection="1">
      <alignment horizontal="center" vertical="center"/>
    </xf>
    <xf numFmtId="176" fontId="7" fillId="0" borderId="36" xfId="0" applyNumberFormat="1" applyFont="1" applyFill="1" applyBorder="1" applyAlignment="1" applyProtection="1">
      <alignment horizontal="center" vertical="center"/>
    </xf>
    <xf numFmtId="176" fontId="6" fillId="0" borderId="25" xfId="0" applyNumberFormat="1" applyFont="1" applyFill="1" applyBorder="1" applyAlignment="1">
      <alignment horizontal="left" vertical="center"/>
    </xf>
    <xf numFmtId="176" fontId="6" fillId="0" borderId="26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top"/>
    </xf>
    <xf numFmtId="176" fontId="5" fillId="0" borderId="3" xfId="0" applyNumberFormat="1" applyFont="1" applyFill="1" applyBorder="1" applyAlignment="1">
      <alignment horizontal="center" vertical="top"/>
    </xf>
    <xf numFmtId="176" fontId="5" fillId="0" borderId="4" xfId="0" applyNumberFormat="1" applyFont="1" applyFill="1" applyBorder="1" applyAlignment="1">
      <alignment horizontal="center" vertical="top"/>
    </xf>
    <xf numFmtId="176" fontId="5" fillId="0" borderId="5" xfId="0" applyNumberFormat="1" applyFont="1" applyFill="1" applyBorder="1" applyAlignment="1">
      <alignment horizontal="center" vertical="top"/>
    </xf>
    <xf numFmtId="176" fontId="6" fillId="0" borderId="43" xfId="0" applyNumberFormat="1" applyFont="1" applyFill="1" applyBorder="1" applyAlignment="1">
      <alignment horizontal="left" vertical="center"/>
    </xf>
    <xf numFmtId="176" fontId="6" fillId="0" borderId="44" xfId="0" applyNumberFormat="1" applyFont="1" applyFill="1" applyBorder="1" applyAlignment="1">
      <alignment horizontal="left" vertical="center"/>
    </xf>
    <xf numFmtId="176" fontId="6" fillId="0" borderId="57" xfId="0" applyNumberFormat="1" applyFont="1" applyFill="1" applyBorder="1" applyAlignment="1">
      <alignment horizontal="left" vertical="center"/>
    </xf>
    <xf numFmtId="176" fontId="6" fillId="0" borderId="58" xfId="0" applyNumberFormat="1" applyFont="1" applyFill="1" applyBorder="1" applyAlignment="1">
      <alignment horizontal="left" vertical="center"/>
    </xf>
    <xf numFmtId="176" fontId="6" fillId="0" borderId="48" xfId="0" applyNumberFormat="1" applyFont="1" applyFill="1" applyBorder="1" applyAlignment="1">
      <alignment horizontal="left" vertical="center"/>
    </xf>
    <xf numFmtId="176" fontId="6" fillId="0" borderId="49" xfId="0" applyNumberFormat="1" applyFont="1" applyFill="1" applyBorder="1" applyAlignment="1">
      <alignment horizontal="left" vertical="center"/>
    </xf>
    <xf numFmtId="176" fontId="6" fillId="0" borderId="50" xfId="0" applyNumberFormat="1" applyFont="1" applyFill="1" applyBorder="1" applyAlignment="1">
      <alignment horizontal="left" vertical="center"/>
    </xf>
    <xf numFmtId="176" fontId="6" fillId="0" borderId="53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left" vertical="center"/>
    </xf>
    <xf numFmtId="176" fontId="6" fillId="0" borderId="55" xfId="0" applyNumberFormat="1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left" vertical="center"/>
    </xf>
    <xf numFmtId="176" fontId="6" fillId="0" borderId="56" xfId="0" applyNumberFormat="1" applyFont="1" applyFill="1" applyBorder="1" applyAlignment="1">
      <alignment horizontal="left" vertical="center"/>
    </xf>
    <xf numFmtId="176" fontId="7" fillId="0" borderId="38" xfId="0" applyNumberFormat="1" applyFont="1" applyFill="1" applyBorder="1" applyAlignment="1" applyProtection="1">
      <alignment horizontal="center" vertical="center"/>
    </xf>
    <xf numFmtId="176" fontId="7" fillId="0" borderId="19" xfId="0" applyNumberFormat="1" applyFont="1" applyFill="1" applyBorder="1" applyAlignment="1" applyProtection="1">
      <alignment horizontal="center" vertical="center"/>
    </xf>
    <xf numFmtId="176" fontId="7" fillId="0" borderId="19" xfId="0" applyNumberFormat="1" applyFont="1" applyFill="1" applyBorder="1" applyAlignment="1" applyProtection="1">
      <alignment horizontal="center" vertical="center" wrapText="1"/>
    </xf>
    <xf numFmtId="176" fontId="7" fillId="0" borderId="1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top"/>
    </xf>
    <xf numFmtId="176" fontId="6" fillId="0" borderId="6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left" vertical="center"/>
    </xf>
    <xf numFmtId="58" fontId="7" fillId="0" borderId="10" xfId="0" applyNumberFormat="1" applyFont="1" applyFill="1" applyBorder="1" applyAlignment="1" applyProtection="1">
      <alignment horizontal="center" vertical="center"/>
    </xf>
    <xf numFmtId="58" fontId="7" fillId="0" borderId="15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indowProtection="1" tabSelected="1" zoomScaleNormal="100" workbookViewId="0">
      <selection activeCell="C19" sqref="C19:C20"/>
    </sheetView>
  </sheetViews>
  <sheetFormatPr defaultColWidth="9" defaultRowHeight="13.5" x14ac:dyDescent="0.15"/>
  <cols>
    <col min="1" max="1" width="19.625" style="5" customWidth="1"/>
    <col min="2" max="2" width="8.625" style="6" customWidth="1"/>
    <col min="3" max="4" width="18.625" style="6" customWidth="1"/>
    <col min="5" max="5" width="10.625" style="6" customWidth="1"/>
    <col min="6" max="6" width="19.625" style="6" customWidth="1"/>
    <col min="7" max="243" width="9" style="6"/>
    <col min="244" max="244" width="28.625" style="6" customWidth="1"/>
    <col min="245" max="245" width="12.625" style="6" customWidth="1"/>
    <col min="246" max="248" width="17.625" style="6" customWidth="1"/>
    <col min="249" max="249" width="11.625" style="6" customWidth="1"/>
    <col min="250" max="250" width="23.125" style="6" customWidth="1"/>
    <col min="251" max="499" width="9" style="6"/>
    <col min="500" max="500" width="28.625" style="6" customWidth="1"/>
    <col min="501" max="501" width="12.625" style="6" customWidth="1"/>
    <col min="502" max="504" width="17.625" style="6" customWidth="1"/>
    <col min="505" max="505" width="11.625" style="6" customWidth="1"/>
    <col min="506" max="506" width="23.125" style="6" customWidth="1"/>
    <col min="507" max="755" width="9" style="6"/>
    <col min="756" max="756" width="28.625" style="6" customWidth="1"/>
    <col min="757" max="757" width="12.625" style="6" customWidth="1"/>
    <col min="758" max="760" width="17.625" style="6" customWidth="1"/>
    <col min="761" max="761" width="11.625" style="6" customWidth="1"/>
    <col min="762" max="762" width="23.125" style="6" customWidth="1"/>
    <col min="763" max="1011" width="9" style="6"/>
    <col min="1012" max="1012" width="28.625" style="6" customWidth="1"/>
    <col min="1013" max="1013" width="12.625" style="6" customWidth="1"/>
    <col min="1014" max="1016" width="17.625" style="6" customWidth="1"/>
    <col min="1017" max="1017" width="11.625" style="6" customWidth="1"/>
    <col min="1018" max="1018" width="23.125" style="6" customWidth="1"/>
    <col min="1019" max="1267" width="9" style="6"/>
    <col min="1268" max="1268" width="28.625" style="6" customWidth="1"/>
    <col min="1269" max="1269" width="12.625" style="6" customWidth="1"/>
    <col min="1270" max="1272" width="17.625" style="6" customWidth="1"/>
    <col min="1273" max="1273" width="11.625" style="6" customWidth="1"/>
    <col min="1274" max="1274" width="23.125" style="6" customWidth="1"/>
    <col min="1275" max="1523" width="9" style="6"/>
    <col min="1524" max="1524" width="28.625" style="6" customWidth="1"/>
    <col min="1525" max="1525" width="12.625" style="6" customWidth="1"/>
    <col min="1526" max="1528" width="17.625" style="6" customWidth="1"/>
    <col min="1529" max="1529" width="11.625" style="6" customWidth="1"/>
    <col min="1530" max="1530" width="23.125" style="6" customWidth="1"/>
    <col min="1531" max="1779" width="9" style="6"/>
    <col min="1780" max="1780" width="28.625" style="6" customWidth="1"/>
    <col min="1781" max="1781" width="12.625" style="6" customWidth="1"/>
    <col min="1782" max="1784" width="17.625" style="6" customWidth="1"/>
    <col min="1785" max="1785" width="11.625" style="6" customWidth="1"/>
    <col min="1786" max="1786" width="23.125" style="6" customWidth="1"/>
    <col min="1787" max="2035" width="9" style="6"/>
    <col min="2036" max="2036" width="28.625" style="6" customWidth="1"/>
    <col min="2037" max="2037" width="12.625" style="6" customWidth="1"/>
    <col min="2038" max="2040" width="17.625" style="6" customWidth="1"/>
    <col min="2041" max="2041" width="11.625" style="6" customWidth="1"/>
    <col min="2042" max="2042" width="23.125" style="6" customWidth="1"/>
    <col min="2043" max="2291" width="9" style="6"/>
    <col min="2292" max="2292" width="28.625" style="6" customWidth="1"/>
    <col min="2293" max="2293" width="12.625" style="6" customWidth="1"/>
    <col min="2294" max="2296" width="17.625" style="6" customWidth="1"/>
    <col min="2297" max="2297" width="11.625" style="6" customWidth="1"/>
    <col min="2298" max="2298" width="23.125" style="6" customWidth="1"/>
    <col min="2299" max="2547" width="9" style="6"/>
    <col min="2548" max="2548" width="28.625" style="6" customWidth="1"/>
    <col min="2549" max="2549" width="12.625" style="6" customWidth="1"/>
    <col min="2550" max="2552" width="17.625" style="6" customWidth="1"/>
    <col min="2553" max="2553" width="11.625" style="6" customWidth="1"/>
    <col min="2554" max="2554" width="23.125" style="6" customWidth="1"/>
    <col min="2555" max="2803" width="9" style="6"/>
    <col min="2804" max="2804" width="28.625" style="6" customWidth="1"/>
    <col min="2805" max="2805" width="12.625" style="6" customWidth="1"/>
    <col min="2806" max="2808" width="17.625" style="6" customWidth="1"/>
    <col min="2809" max="2809" width="11.625" style="6" customWidth="1"/>
    <col min="2810" max="2810" width="23.125" style="6" customWidth="1"/>
    <col min="2811" max="3059" width="9" style="6"/>
    <col min="3060" max="3060" width="28.625" style="6" customWidth="1"/>
    <col min="3061" max="3061" width="12.625" style="6" customWidth="1"/>
    <col min="3062" max="3064" width="17.625" style="6" customWidth="1"/>
    <col min="3065" max="3065" width="11.625" style="6" customWidth="1"/>
    <col min="3066" max="3066" width="23.125" style="6" customWidth="1"/>
    <col min="3067" max="3315" width="9" style="6"/>
    <col min="3316" max="3316" width="28.625" style="6" customWidth="1"/>
    <col min="3317" max="3317" width="12.625" style="6" customWidth="1"/>
    <col min="3318" max="3320" width="17.625" style="6" customWidth="1"/>
    <col min="3321" max="3321" width="11.625" style="6" customWidth="1"/>
    <col min="3322" max="3322" width="23.125" style="6" customWidth="1"/>
    <col min="3323" max="3571" width="9" style="6"/>
    <col min="3572" max="3572" width="28.625" style="6" customWidth="1"/>
    <col min="3573" max="3573" width="12.625" style="6" customWidth="1"/>
    <col min="3574" max="3576" width="17.625" style="6" customWidth="1"/>
    <col min="3577" max="3577" width="11.625" style="6" customWidth="1"/>
    <col min="3578" max="3578" width="23.125" style="6" customWidth="1"/>
    <col min="3579" max="3827" width="9" style="6"/>
    <col min="3828" max="3828" width="28.625" style="6" customWidth="1"/>
    <col min="3829" max="3829" width="12.625" style="6" customWidth="1"/>
    <col min="3830" max="3832" width="17.625" style="6" customWidth="1"/>
    <col min="3833" max="3833" width="11.625" style="6" customWidth="1"/>
    <col min="3834" max="3834" width="23.125" style="6" customWidth="1"/>
    <col min="3835" max="4083" width="9" style="6"/>
    <col min="4084" max="4084" width="28.625" style="6" customWidth="1"/>
    <col min="4085" max="4085" width="12.625" style="6" customWidth="1"/>
    <col min="4086" max="4088" width="17.625" style="6" customWidth="1"/>
    <col min="4089" max="4089" width="11.625" style="6" customWidth="1"/>
    <col min="4090" max="4090" width="23.125" style="6" customWidth="1"/>
    <col min="4091" max="4339" width="9" style="6"/>
    <col min="4340" max="4340" width="28.625" style="6" customWidth="1"/>
    <col min="4341" max="4341" width="12.625" style="6" customWidth="1"/>
    <col min="4342" max="4344" width="17.625" style="6" customWidth="1"/>
    <col min="4345" max="4345" width="11.625" style="6" customWidth="1"/>
    <col min="4346" max="4346" width="23.125" style="6" customWidth="1"/>
    <col min="4347" max="4595" width="9" style="6"/>
    <col min="4596" max="4596" width="28.625" style="6" customWidth="1"/>
    <col min="4597" max="4597" width="12.625" style="6" customWidth="1"/>
    <col min="4598" max="4600" width="17.625" style="6" customWidth="1"/>
    <col min="4601" max="4601" width="11.625" style="6" customWidth="1"/>
    <col min="4602" max="4602" width="23.125" style="6" customWidth="1"/>
    <col min="4603" max="4851" width="9" style="6"/>
    <col min="4852" max="4852" width="28.625" style="6" customWidth="1"/>
    <col min="4853" max="4853" width="12.625" style="6" customWidth="1"/>
    <col min="4854" max="4856" width="17.625" style="6" customWidth="1"/>
    <col min="4857" max="4857" width="11.625" style="6" customWidth="1"/>
    <col min="4858" max="4858" width="23.125" style="6" customWidth="1"/>
    <col min="4859" max="5107" width="9" style="6"/>
    <col min="5108" max="5108" width="28.625" style="6" customWidth="1"/>
    <col min="5109" max="5109" width="12.625" style="6" customWidth="1"/>
    <col min="5110" max="5112" width="17.625" style="6" customWidth="1"/>
    <col min="5113" max="5113" width="11.625" style="6" customWidth="1"/>
    <col min="5114" max="5114" width="23.125" style="6" customWidth="1"/>
    <col min="5115" max="5363" width="9" style="6"/>
    <col min="5364" max="5364" width="28.625" style="6" customWidth="1"/>
    <col min="5365" max="5365" width="12.625" style="6" customWidth="1"/>
    <col min="5366" max="5368" width="17.625" style="6" customWidth="1"/>
    <col min="5369" max="5369" width="11.625" style="6" customWidth="1"/>
    <col min="5370" max="5370" width="23.125" style="6" customWidth="1"/>
    <col min="5371" max="5619" width="9" style="6"/>
    <col min="5620" max="5620" width="28.625" style="6" customWidth="1"/>
    <col min="5621" max="5621" width="12.625" style="6" customWidth="1"/>
    <col min="5622" max="5624" width="17.625" style="6" customWidth="1"/>
    <col min="5625" max="5625" width="11.625" style="6" customWidth="1"/>
    <col min="5626" max="5626" width="23.125" style="6" customWidth="1"/>
    <col min="5627" max="5875" width="9" style="6"/>
    <col min="5876" max="5876" width="28.625" style="6" customWidth="1"/>
    <col min="5877" max="5877" width="12.625" style="6" customWidth="1"/>
    <col min="5878" max="5880" width="17.625" style="6" customWidth="1"/>
    <col min="5881" max="5881" width="11.625" style="6" customWidth="1"/>
    <col min="5882" max="5882" width="23.125" style="6" customWidth="1"/>
    <col min="5883" max="6131" width="9" style="6"/>
    <col min="6132" max="6132" width="28.625" style="6" customWidth="1"/>
    <col min="6133" max="6133" width="12.625" style="6" customWidth="1"/>
    <col min="6134" max="6136" width="17.625" style="6" customWidth="1"/>
    <col min="6137" max="6137" width="11.625" style="6" customWidth="1"/>
    <col min="6138" max="6138" width="23.125" style="6" customWidth="1"/>
    <col min="6139" max="6387" width="9" style="6"/>
    <col min="6388" max="6388" width="28.625" style="6" customWidth="1"/>
    <col min="6389" max="6389" width="12.625" style="6" customWidth="1"/>
    <col min="6390" max="6392" width="17.625" style="6" customWidth="1"/>
    <col min="6393" max="6393" width="11.625" style="6" customWidth="1"/>
    <col min="6394" max="6394" width="23.125" style="6" customWidth="1"/>
    <col min="6395" max="6643" width="9" style="6"/>
    <col min="6644" max="6644" width="28.625" style="6" customWidth="1"/>
    <col min="6645" max="6645" width="12.625" style="6" customWidth="1"/>
    <col min="6646" max="6648" width="17.625" style="6" customWidth="1"/>
    <col min="6649" max="6649" width="11.625" style="6" customWidth="1"/>
    <col min="6650" max="6650" width="23.125" style="6" customWidth="1"/>
    <col min="6651" max="6899" width="9" style="6"/>
    <col min="6900" max="6900" width="28.625" style="6" customWidth="1"/>
    <col min="6901" max="6901" width="12.625" style="6" customWidth="1"/>
    <col min="6902" max="6904" width="17.625" style="6" customWidth="1"/>
    <col min="6905" max="6905" width="11.625" style="6" customWidth="1"/>
    <col min="6906" max="6906" width="23.125" style="6" customWidth="1"/>
    <col min="6907" max="7155" width="9" style="6"/>
    <col min="7156" max="7156" width="28.625" style="6" customWidth="1"/>
    <col min="7157" max="7157" width="12.625" style="6" customWidth="1"/>
    <col min="7158" max="7160" width="17.625" style="6" customWidth="1"/>
    <col min="7161" max="7161" width="11.625" style="6" customWidth="1"/>
    <col min="7162" max="7162" width="23.125" style="6" customWidth="1"/>
    <col min="7163" max="7411" width="9" style="6"/>
    <col min="7412" max="7412" width="28.625" style="6" customWidth="1"/>
    <col min="7413" max="7413" width="12.625" style="6" customWidth="1"/>
    <col min="7414" max="7416" width="17.625" style="6" customWidth="1"/>
    <col min="7417" max="7417" width="11.625" style="6" customWidth="1"/>
    <col min="7418" max="7418" width="23.125" style="6" customWidth="1"/>
    <col min="7419" max="7667" width="9" style="6"/>
    <col min="7668" max="7668" width="28.625" style="6" customWidth="1"/>
    <col min="7669" max="7669" width="12.625" style="6" customWidth="1"/>
    <col min="7670" max="7672" width="17.625" style="6" customWidth="1"/>
    <col min="7673" max="7673" width="11.625" style="6" customWidth="1"/>
    <col min="7674" max="7674" width="23.125" style="6" customWidth="1"/>
    <col min="7675" max="7923" width="9" style="6"/>
    <col min="7924" max="7924" width="28.625" style="6" customWidth="1"/>
    <col min="7925" max="7925" width="12.625" style="6" customWidth="1"/>
    <col min="7926" max="7928" width="17.625" style="6" customWidth="1"/>
    <col min="7929" max="7929" width="11.625" style="6" customWidth="1"/>
    <col min="7930" max="7930" width="23.125" style="6" customWidth="1"/>
    <col min="7931" max="8179" width="9" style="6"/>
    <col min="8180" max="8180" width="28.625" style="6" customWidth="1"/>
    <col min="8181" max="8181" width="12.625" style="6" customWidth="1"/>
    <col min="8182" max="8184" width="17.625" style="6" customWidth="1"/>
    <col min="8185" max="8185" width="11.625" style="6" customWidth="1"/>
    <col min="8186" max="8186" width="23.125" style="6" customWidth="1"/>
    <col min="8187" max="8435" width="9" style="6"/>
    <col min="8436" max="8436" width="28.625" style="6" customWidth="1"/>
    <col min="8437" max="8437" width="12.625" style="6" customWidth="1"/>
    <col min="8438" max="8440" width="17.625" style="6" customWidth="1"/>
    <col min="8441" max="8441" width="11.625" style="6" customWidth="1"/>
    <col min="8442" max="8442" width="23.125" style="6" customWidth="1"/>
    <col min="8443" max="8691" width="9" style="6"/>
    <col min="8692" max="8692" width="28.625" style="6" customWidth="1"/>
    <col min="8693" max="8693" width="12.625" style="6" customWidth="1"/>
    <col min="8694" max="8696" width="17.625" style="6" customWidth="1"/>
    <col min="8697" max="8697" width="11.625" style="6" customWidth="1"/>
    <col min="8698" max="8698" width="23.125" style="6" customWidth="1"/>
    <col min="8699" max="8947" width="9" style="6"/>
    <col min="8948" max="8948" width="28.625" style="6" customWidth="1"/>
    <col min="8949" max="8949" width="12.625" style="6" customWidth="1"/>
    <col min="8950" max="8952" width="17.625" style="6" customWidth="1"/>
    <col min="8953" max="8953" width="11.625" style="6" customWidth="1"/>
    <col min="8954" max="8954" width="23.125" style="6" customWidth="1"/>
    <col min="8955" max="9203" width="9" style="6"/>
    <col min="9204" max="9204" width="28.625" style="6" customWidth="1"/>
    <col min="9205" max="9205" width="12.625" style="6" customWidth="1"/>
    <col min="9206" max="9208" width="17.625" style="6" customWidth="1"/>
    <col min="9209" max="9209" width="11.625" style="6" customWidth="1"/>
    <col min="9210" max="9210" width="23.125" style="6" customWidth="1"/>
    <col min="9211" max="9459" width="9" style="6"/>
    <col min="9460" max="9460" width="28.625" style="6" customWidth="1"/>
    <col min="9461" max="9461" width="12.625" style="6" customWidth="1"/>
    <col min="9462" max="9464" width="17.625" style="6" customWidth="1"/>
    <col min="9465" max="9465" width="11.625" style="6" customWidth="1"/>
    <col min="9466" max="9466" width="23.125" style="6" customWidth="1"/>
    <col min="9467" max="9715" width="9" style="6"/>
    <col min="9716" max="9716" width="28.625" style="6" customWidth="1"/>
    <col min="9717" max="9717" width="12.625" style="6" customWidth="1"/>
    <col min="9718" max="9720" width="17.625" style="6" customWidth="1"/>
    <col min="9721" max="9721" width="11.625" style="6" customWidth="1"/>
    <col min="9722" max="9722" width="23.125" style="6" customWidth="1"/>
    <col min="9723" max="9971" width="9" style="6"/>
    <col min="9972" max="9972" width="28.625" style="6" customWidth="1"/>
    <col min="9973" max="9973" width="12.625" style="6" customWidth="1"/>
    <col min="9974" max="9976" width="17.625" style="6" customWidth="1"/>
    <col min="9977" max="9977" width="11.625" style="6" customWidth="1"/>
    <col min="9978" max="9978" width="23.125" style="6" customWidth="1"/>
    <col min="9979" max="10227" width="9" style="6"/>
    <col min="10228" max="10228" width="28.625" style="6" customWidth="1"/>
    <col min="10229" max="10229" width="12.625" style="6" customWidth="1"/>
    <col min="10230" max="10232" width="17.625" style="6" customWidth="1"/>
    <col min="10233" max="10233" width="11.625" style="6" customWidth="1"/>
    <col min="10234" max="10234" width="23.125" style="6" customWidth="1"/>
    <col min="10235" max="10483" width="9" style="6"/>
    <col min="10484" max="10484" width="28.625" style="6" customWidth="1"/>
    <col min="10485" max="10485" width="12.625" style="6" customWidth="1"/>
    <col min="10486" max="10488" width="17.625" style="6" customWidth="1"/>
    <col min="10489" max="10489" width="11.625" style="6" customWidth="1"/>
    <col min="10490" max="10490" width="23.125" style="6" customWidth="1"/>
    <col min="10491" max="10739" width="9" style="6"/>
    <col min="10740" max="10740" width="28.625" style="6" customWidth="1"/>
    <col min="10741" max="10741" width="12.625" style="6" customWidth="1"/>
    <col min="10742" max="10744" width="17.625" style="6" customWidth="1"/>
    <col min="10745" max="10745" width="11.625" style="6" customWidth="1"/>
    <col min="10746" max="10746" width="23.125" style="6" customWidth="1"/>
    <col min="10747" max="10995" width="9" style="6"/>
    <col min="10996" max="10996" width="28.625" style="6" customWidth="1"/>
    <col min="10997" max="10997" width="12.625" style="6" customWidth="1"/>
    <col min="10998" max="11000" width="17.625" style="6" customWidth="1"/>
    <col min="11001" max="11001" width="11.625" style="6" customWidth="1"/>
    <col min="11002" max="11002" width="23.125" style="6" customWidth="1"/>
    <col min="11003" max="11251" width="9" style="6"/>
    <col min="11252" max="11252" width="28.625" style="6" customWidth="1"/>
    <col min="11253" max="11253" width="12.625" style="6" customWidth="1"/>
    <col min="11254" max="11256" width="17.625" style="6" customWidth="1"/>
    <col min="11257" max="11257" width="11.625" style="6" customWidth="1"/>
    <col min="11258" max="11258" width="23.125" style="6" customWidth="1"/>
    <col min="11259" max="11507" width="9" style="6"/>
    <col min="11508" max="11508" width="28.625" style="6" customWidth="1"/>
    <col min="11509" max="11509" width="12.625" style="6" customWidth="1"/>
    <col min="11510" max="11512" width="17.625" style="6" customWidth="1"/>
    <col min="11513" max="11513" width="11.625" style="6" customWidth="1"/>
    <col min="11514" max="11514" width="23.125" style="6" customWidth="1"/>
    <col min="11515" max="11763" width="9" style="6"/>
    <col min="11764" max="11764" width="28.625" style="6" customWidth="1"/>
    <col min="11765" max="11765" width="12.625" style="6" customWidth="1"/>
    <col min="11766" max="11768" width="17.625" style="6" customWidth="1"/>
    <col min="11769" max="11769" width="11.625" style="6" customWidth="1"/>
    <col min="11770" max="11770" width="23.125" style="6" customWidth="1"/>
    <col min="11771" max="12019" width="9" style="6"/>
    <col min="12020" max="12020" width="28.625" style="6" customWidth="1"/>
    <col min="12021" max="12021" width="12.625" style="6" customWidth="1"/>
    <col min="12022" max="12024" width="17.625" style="6" customWidth="1"/>
    <col min="12025" max="12025" width="11.625" style="6" customWidth="1"/>
    <col min="12026" max="12026" width="23.125" style="6" customWidth="1"/>
    <col min="12027" max="12275" width="9" style="6"/>
    <col min="12276" max="12276" width="28.625" style="6" customWidth="1"/>
    <col min="12277" max="12277" width="12.625" style="6" customWidth="1"/>
    <col min="12278" max="12280" width="17.625" style="6" customWidth="1"/>
    <col min="12281" max="12281" width="11.625" style="6" customWidth="1"/>
    <col min="12282" max="12282" width="23.125" style="6" customWidth="1"/>
    <col min="12283" max="12531" width="9" style="6"/>
    <col min="12532" max="12532" width="28.625" style="6" customWidth="1"/>
    <col min="12533" max="12533" width="12.625" style="6" customWidth="1"/>
    <col min="12534" max="12536" width="17.625" style="6" customWidth="1"/>
    <col min="12537" max="12537" width="11.625" style="6" customWidth="1"/>
    <col min="12538" max="12538" width="23.125" style="6" customWidth="1"/>
    <col min="12539" max="12787" width="9" style="6"/>
    <col min="12788" max="12788" width="28.625" style="6" customWidth="1"/>
    <col min="12789" max="12789" width="12.625" style="6" customWidth="1"/>
    <col min="12790" max="12792" width="17.625" style="6" customWidth="1"/>
    <col min="12793" max="12793" width="11.625" style="6" customWidth="1"/>
    <col min="12794" max="12794" width="23.125" style="6" customWidth="1"/>
    <col min="12795" max="13043" width="9" style="6"/>
    <col min="13044" max="13044" width="28.625" style="6" customWidth="1"/>
    <col min="13045" max="13045" width="12.625" style="6" customWidth="1"/>
    <col min="13046" max="13048" width="17.625" style="6" customWidth="1"/>
    <col min="13049" max="13049" width="11.625" style="6" customWidth="1"/>
    <col min="13050" max="13050" width="23.125" style="6" customWidth="1"/>
    <col min="13051" max="13299" width="9" style="6"/>
    <col min="13300" max="13300" width="28.625" style="6" customWidth="1"/>
    <col min="13301" max="13301" width="12.625" style="6" customWidth="1"/>
    <col min="13302" max="13304" width="17.625" style="6" customWidth="1"/>
    <col min="13305" max="13305" width="11.625" style="6" customWidth="1"/>
    <col min="13306" max="13306" width="23.125" style="6" customWidth="1"/>
    <col min="13307" max="13555" width="9" style="6"/>
    <col min="13556" max="13556" width="28.625" style="6" customWidth="1"/>
    <col min="13557" max="13557" width="12.625" style="6" customWidth="1"/>
    <col min="13558" max="13560" width="17.625" style="6" customWidth="1"/>
    <col min="13561" max="13561" width="11.625" style="6" customWidth="1"/>
    <col min="13562" max="13562" width="23.125" style="6" customWidth="1"/>
    <col min="13563" max="13811" width="9" style="6"/>
    <col min="13812" max="13812" width="28.625" style="6" customWidth="1"/>
    <col min="13813" max="13813" width="12.625" style="6" customWidth="1"/>
    <col min="13814" max="13816" width="17.625" style="6" customWidth="1"/>
    <col min="13817" max="13817" width="11.625" style="6" customWidth="1"/>
    <col min="13818" max="13818" width="23.125" style="6" customWidth="1"/>
    <col min="13819" max="14067" width="9" style="6"/>
    <col min="14068" max="14068" width="28.625" style="6" customWidth="1"/>
    <col min="14069" max="14069" width="12.625" style="6" customWidth="1"/>
    <col min="14070" max="14072" width="17.625" style="6" customWidth="1"/>
    <col min="14073" max="14073" width="11.625" style="6" customWidth="1"/>
    <col min="14074" max="14074" width="23.125" style="6" customWidth="1"/>
    <col min="14075" max="14323" width="9" style="6"/>
    <col min="14324" max="14324" width="28.625" style="6" customWidth="1"/>
    <col min="14325" max="14325" width="12.625" style="6" customWidth="1"/>
    <col min="14326" max="14328" width="17.625" style="6" customWidth="1"/>
    <col min="14329" max="14329" width="11.625" style="6" customWidth="1"/>
    <col min="14330" max="14330" width="23.125" style="6" customWidth="1"/>
    <col min="14331" max="14579" width="9" style="6"/>
    <col min="14580" max="14580" width="28.625" style="6" customWidth="1"/>
    <col min="14581" max="14581" width="12.625" style="6" customWidth="1"/>
    <col min="14582" max="14584" width="17.625" style="6" customWidth="1"/>
    <col min="14585" max="14585" width="11.625" style="6" customWidth="1"/>
    <col min="14586" max="14586" width="23.125" style="6" customWidth="1"/>
    <col min="14587" max="14835" width="9" style="6"/>
    <col min="14836" max="14836" width="28.625" style="6" customWidth="1"/>
    <col min="14837" max="14837" width="12.625" style="6" customWidth="1"/>
    <col min="14838" max="14840" width="17.625" style="6" customWidth="1"/>
    <col min="14841" max="14841" width="11.625" style="6" customWidth="1"/>
    <col min="14842" max="14842" width="23.125" style="6" customWidth="1"/>
    <col min="14843" max="15091" width="9" style="6"/>
    <col min="15092" max="15092" width="28.625" style="6" customWidth="1"/>
    <col min="15093" max="15093" width="12.625" style="6" customWidth="1"/>
    <col min="15094" max="15096" width="17.625" style="6" customWidth="1"/>
    <col min="15097" max="15097" width="11.625" style="6" customWidth="1"/>
    <col min="15098" max="15098" width="23.125" style="6" customWidth="1"/>
    <col min="15099" max="15347" width="9" style="6"/>
    <col min="15348" max="15348" width="28.625" style="6" customWidth="1"/>
    <col min="15349" max="15349" width="12.625" style="6" customWidth="1"/>
    <col min="15350" max="15352" width="17.625" style="6" customWidth="1"/>
    <col min="15353" max="15353" width="11.625" style="6" customWidth="1"/>
    <col min="15354" max="15354" width="23.125" style="6" customWidth="1"/>
    <col min="15355" max="15603" width="9" style="6"/>
    <col min="15604" max="15604" width="28.625" style="6" customWidth="1"/>
    <col min="15605" max="15605" width="12.625" style="6" customWidth="1"/>
    <col min="15606" max="15608" width="17.625" style="6" customWidth="1"/>
    <col min="15609" max="15609" width="11.625" style="6" customWidth="1"/>
    <col min="15610" max="15610" width="23.125" style="6" customWidth="1"/>
    <col min="15611" max="15859" width="9" style="6"/>
    <col min="15860" max="15860" width="28.625" style="6" customWidth="1"/>
    <col min="15861" max="15861" width="12.625" style="6" customWidth="1"/>
    <col min="15862" max="15864" width="17.625" style="6" customWidth="1"/>
    <col min="15865" max="15865" width="11.625" style="6" customWidth="1"/>
    <col min="15866" max="15866" width="23.125" style="6" customWidth="1"/>
    <col min="15867" max="16115" width="9" style="6"/>
    <col min="16116" max="16116" width="28.625" style="6" customWidth="1"/>
    <col min="16117" max="16117" width="12.625" style="6" customWidth="1"/>
    <col min="16118" max="16120" width="17.625" style="6" customWidth="1"/>
    <col min="16121" max="16121" width="11.625" style="6" customWidth="1"/>
    <col min="16122" max="16122" width="23.125" style="6" customWidth="1"/>
    <col min="16123" max="16384" width="9" style="6"/>
  </cols>
  <sheetData>
    <row r="1" spans="1:6" s="1" customFormat="1" ht="16.5" customHeight="1" x14ac:dyDescent="0.15">
      <c r="A1" s="96" t="s">
        <v>0</v>
      </c>
      <c r="B1" s="97"/>
      <c r="C1" s="97"/>
      <c r="D1" s="97"/>
      <c r="E1" s="98"/>
      <c r="F1" s="99"/>
    </row>
    <row r="2" spans="1:6" s="4" customFormat="1" ht="12.95" customHeight="1" x14ac:dyDescent="0.15">
      <c r="A2" s="100" t="s">
        <v>1</v>
      </c>
      <c r="B2" s="101"/>
      <c r="C2" s="101"/>
      <c r="D2" s="101"/>
      <c r="E2" s="34"/>
      <c r="F2" s="35"/>
    </row>
    <row r="3" spans="1:6" s="3" customFormat="1" ht="12" customHeight="1" x14ac:dyDescent="0.15">
      <c r="A3" s="93" t="s">
        <v>2</v>
      </c>
      <c r="B3" s="85" t="s">
        <v>3</v>
      </c>
      <c r="C3" s="78" t="s">
        <v>4</v>
      </c>
      <c r="D3" s="78" t="s">
        <v>5</v>
      </c>
      <c r="E3" s="75" t="s">
        <v>6</v>
      </c>
      <c r="F3" s="70" t="s">
        <v>7</v>
      </c>
    </row>
    <row r="4" spans="1:6" s="3" customFormat="1" ht="12" customHeight="1" x14ac:dyDescent="0.15">
      <c r="A4" s="90"/>
      <c r="B4" s="86"/>
      <c r="C4" s="79"/>
      <c r="D4" s="79"/>
      <c r="E4" s="75"/>
      <c r="F4" s="71"/>
    </row>
    <row r="5" spans="1:6" s="3" customFormat="1" ht="23.45" customHeight="1" x14ac:dyDescent="0.15">
      <c r="A5" s="36" t="s">
        <v>8</v>
      </c>
      <c r="B5" s="10" t="s">
        <v>9</v>
      </c>
      <c r="C5" s="10">
        <v>45110</v>
      </c>
      <c r="D5" s="10">
        <f t="shared" ref="D5:D9" si="0">C5+17</f>
        <v>45127</v>
      </c>
      <c r="E5" s="18" t="s">
        <v>10</v>
      </c>
      <c r="F5" s="22" t="s">
        <v>11</v>
      </c>
    </row>
    <row r="6" spans="1:6" s="3" customFormat="1" ht="23.45" customHeight="1" x14ac:dyDescent="0.15">
      <c r="A6" s="36" t="s">
        <v>12</v>
      </c>
      <c r="B6" s="10" t="s">
        <v>13</v>
      </c>
      <c r="C6" s="10">
        <f>C5+7</f>
        <v>45117</v>
      </c>
      <c r="D6" s="10">
        <f t="shared" si="0"/>
        <v>45134</v>
      </c>
      <c r="E6" s="20" t="s">
        <v>10</v>
      </c>
      <c r="F6" s="22" t="s">
        <v>14</v>
      </c>
    </row>
    <row r="7" spans="1:6" s="3" customFormat="1" ht="23.45" customHeight="1" x14ac:dyDescent="0.15">
      <c r="A7" s="36" t="s">
        <v>15</v>
      </c>
      <c r="B7" s="10" t="s">
        <v>16</v>
      </c>
      <c r="C7" s="10">
        <f>C6+7</f>
        <v>45124</v>
      </c>
      <c r="D7" s="10">
        <f t="shared" si="0"/>
        <v>45141</v>
      </c>
      <c r="E7" s="37" t="s">
        <v>17</v>
      </c>
      <c r="F7" s="22" t="s">
        <v>18</v>
      </c>
    </row>
    <row r="8" spans="1:6" s="3" customFormat="1" ht="23.45" customHeight="1" x14ac:dyDescent="0.15">
      <c r="A8" s="38" t="s">
        <v>19</v>
      </c>
      <c r="B8" s="24" t="s">
        <v>20</v>
      </c>
      <c r="C8" s="10">
        <f>C7+7</f>
        <v>45131</v>
      </c>
      <c r="D8" s="10">
        <f t="shared" si="0"/>
        <v>45148</v>
      </c>
      <c r="E8" s="39"/>
      <c r="F8" s="40"/>
    </row>
    <row r="9" spans="1:6" s="3" customFormat="1" ht="23.45" customHeight="1" x14ac:dyDescent="0.15">
      <c r="A9" s="38" t="s">
        <v>8</v>
      </c>
      <c r="B9" s="24" t="s">
        <v>21</v>
      </c>
      <c r="C9" s="24">
        <f>C8+7</f>
        <v>45138</v>
      </c>
      <c r="D9" s="24">
        <f t="shared" si="0"/>
        <v>45155</v>
      </c>
      <c r="E9" s="41"/>
      <c r="F9" s="42"/>
    </row>
    <row r="10" spans="1:6" s="4" customFormat="1" ht="12.95" customHeight="1" x14ac:dyDescent="0.15">
      <c r="A10" s="104" t="s">
        <v>22</v>
      </c>
      <c r="B10" s="105"/>
      <c r="C10" s="105"/>
      <c r="D10" s="106"/>
      <c r="E10" s="43"/>
      <c r="F10" s="44"/>
    </row>
    <row r="11" spans="1:6" s="3" customFormat="1" ht="12" customHeight="1" x14ac:dyDescent="0.15">
      <c r="A11" s="112" t="s">
        <v>2</v>
      </c>
      <c r="B11" s="113" t="s">
        <v>3</v>
      </c>
      <c r="C11" s="114" t="s">
        <v>4</v>
      </c>
      <c r="D11" s="114" t="s">
        <v>23</v>
      </c>
      <c r="E11" s="76" t="s">
        <v>6</v>
      </c>
      <c r="F11" s="72" t="s">
        <v>7</v>
      </c>
    </row>
    <row r="12" spans="1:6" s="3" customFormat="1" ht="12" customHeight="1" x14ac:dyDescent="0.15">
      <c r="A12" s="112"/>
      <c r="B12" s="113"/>
      <c r="C12" s="114"/>
      <c r="D12" s="114"/>
      <c r="E12" s="77"/>
      <c r="F12" s="72"/>
    </row>
    <row r="13" spans="1:6" s="3" customFormat="1" ht="23.45" customHeight="1" x14ac:dyDescent="0.15">
      <c r="A13" s="36" t="s">
        <v>8</v>
      </c>
      <c r="B13" s="10" t="s">
        <v>9</v>
      </c>
      <c r="C13" s="10">
        <v>45110</v>
      </c>
      <c r="D13" s="10">
        <f>C13+11</f>
        <v>45121</v>
      </c>
      <c r="E13" s="46" t="s">
        <v>10</v>
      </c>
      <c r="F13" s="22" t="s">
        <v>11</v>
      </c>
    </row>
    <row r="14" spans="1:6" s="3" customFormat="1" ht="23.45" customHeight="1" x14ac:dyDescent="0.15">
      <c r="A14" s="36" t="s">
        <v>12</v>
      </c>
      <c r="B14" s="10" t="s">
        <v>13</v>
      </c>
      <c r="C14" s="10">
        <f t="shared" ref="C14:C17" si="1">C13+7</f>
        <v>45117</v>
      </c>
      <c r="D14" s="10">
        <f>C14+11</f>
        <v>45128</v>
      </c>
      <c r="E14" s="46" t="s">
        <v>17</v>
      </c>
      <c r="F14" s="22" t="s">
        <v>14</v>
      </c>
    </row>
    <row r="15" spans="1:6" s="3" customFormat="1" ht="23.45" customHeight="1" x14ac:dyDescent="0.15">
      <c r="A15" s="36" t="s">
        <v>15</v>
      </c>
      <c r="B15" s="10" t="s">
        <v>16</v>
      </c>
      <c r="C15" s="10">
        <f t="shared" si="1"/>
        <v>45124</v>
      </c>
      <c r="D15" s="10">
        <f>C15+11</f>
        <v>45135</v>
      </c>
      <c r="E15" s="46" t="s">
        <v>24</v>
      </c>
      <c r="F15" s="22" t="s">
        <v>18</v>
      </c>
    </row>
    <row r="16" spans="1:6" s="3" customFormat="1" ht="23.45" customHeight="1" x14ac:dyDescent="0.15">
      <c r="A16" s="36" t="s">
        <v>19</v>
      </c>
      <c r="B16" s="10" t="s">
        <v>20</v>
      </c>
      <c r="C16" s="10">
        <f t="shared" si="1"/>
        <v>45131</v>
      </c>
      <c r="D16" s="10">
        <f>C16+11</f>
        <v>45142</v>
      </c>
      <c r="E16" s="47"/>
      <c r="F16" s="40"/>
    </row>
    <row r="17" spans="1:6" s="3" customFormat="1" ht="23.45" customHeight="1" x14ac:dyDescent="0.15">
      <c r="A17" s="48" t="s">
        <v>8</v>
      </c>
      <c r="B17" s="29" t="s">
        <v>21</v>
      </c>
      <c r="C17" s="29">
        <f t="shared" si="1"/>
        <v>45138</v>
      </c>
      <c r="D17" s="29">
        <f>C17+11</f>
        <v>45149</v>
      </c>
      <c r="E17" s="49"/>
      <c r="F17" s="50"/>
    </row>
    <row r="18" spans="1:6" s="2" customFormat="1" ht="12.95" customHeight="1" x14ac:dyDescent="0.15">
      <c r="A18" s="107" t="s">
        <v>25</v>
      </c>
      <c r="B18" s="108"/>
      <c r="C18" s="108"/>
      <c r="D18" s="108"/>
      <c r="E18" s="51"/>
      <c r="F18" s="52"/>
    </row>
    <row r="19" spans="1:6" s="3" customFormat="1" ht="12" customHeight="1" x14ac:dyDescent="0.15">
      <c r="A19" s="93" t="s">
        <v>2</v>
      </c>
      <c r="B19" s="85" t="s">
        <v>3</v>
      </c>
      <c r="C19" s="78" t="s">
        <v>26</v>
      </c>
      <c r="D19" s="78" t="s">
        <v>27</v>
      </c>
      <c r="E19" s="75" t="s">
        <v>6</v>
      </c>
      <c r="F19" s="70" t="s">
        <v>7</v>
      </c>
    </row>
    <row r="20" spans="1:6" s="3" customFormat="1" ht="12" customHeight="1" x14ac:dyDescent="0.15">
      <c r="A20" s="90"/>
      <c r="B20" s="86"/>
      <c r="C20" s="79"/>
      <c r="D20" s="79"/>
      <c r="E20" s="75"/>
      <c r="F20" s="71"/>
    </row>
    <row r="21" spans="1:6" s="3" customFormat="1" ht="23.45" customHeight="1" x14ac:dyDescent="0.15">
      <c r="A21" s="38" t="s">
        <v>28</v>
      </c>
      <c r="B21" s="10" t="s">
        <v>29</v>
      </c>
      <c r="C21" s="10">
        <v>45111</v>
      </c>
      <c r="D21" s="53">
        <f>C21+18</f>
        <v>45129</v>
      </c>
      <c r="E21" s="11" t="s">
        <v>10</v>
      </c>
      <c r="F21" s="22" t="s">
        <v>14</v>
      </c>
    </row>
    <row r="22" spans="1:6" s="3" customFormat="1" ht="23.45" customHeight="1" x14ac:dyDescent="0.15">
      <c r="A22" s="38" t="s">
        <v>30</v>
      </c>
      <c r="B22" s="10" t="s">
        <v>31</v>
      </c>
      <c r="C22" s="54">
        <f>C21+7</f>
        <v>45118</v>
      </c>
      <c r="D22" s="53">
        <f>C22+18</f>
        <v>45136</v>
      </c>
      <c r="E22" s="11" t="s">
        <v>17</v>
      </c>
      <c r="F22" s="22" t="s">
        <v>32</v>
      </c>
    </row>
    <row r="23" spans="1:6" s="3" customFormat="1" ht="23.45" customHeight="1" x14ac:dyDescent="0.15">
      <c r="A23" s="48" t="s">
        <v>33</v>
      </c>
      <c r="B23" s="29" t="s">
        <v>34</v>
      </c>
      <c r="C23" s="55">
        <f>C22+7</f>
        <v>45125</v>
      </c>
      <c r="D23" s="56">
        <f>C23+18</f>
        <v>45143</v>
      </c>
      <c r="E23" s="57" t="s">
        <v>24</v>
      </c>
      <c r="F23" s="31" t="s">
        <v>35</v>
      </c>
    </row>
    <row r="24" spans="1:6" ht="12.95" customHeight="1" x14ac:dyDescent="0.15">
      <c r="A24" s="109" t="s">
        <v>36</v>
      </c>
      <c r="B24" s="110"/>
      <c r="C24" s="111"/>
      <c r="D24" s="95"/>
      <c r="E24" s="16"/>
      <c r="F24" s="17"/>
    </row>
    <row r="25" spans="1:6" ht="12" customHeight="1" x14ac:dyDescent="0.15">
      <c r="A25" s="87" t="s">
        <v>2</v>
      </c>
      <c r="B25" s="85" t="s">
        <v>3</v>
      </c>
      <c r="C25" s="78" t="s">
        <v>26</v>
      </c>
      <c r="D25" s="80" t="s">
        <v>37</v>
      </c>
      <c r="E25" s="75" t="s">
        <v>6</v>
      </c>
      <c r="F25" s="70" t="s">
        <v>7</v>
      </c>
    </row>
    <row r="26" spans="1:6" ht="12" customHeight="1" x14ac:dyDescent="0.15">
      <c r="A26" s="88"/>
      <c r="B26" s="86"/>
      <c r="C26" s="79"/>
      <c r="D26" s="78"/>
      <c r="E26" s="75"/>
      <c r="F26" s="71"/>
    </row>
    <row r="27" spans="1:6" ht="23.45" customHeight="1" x14ac:dyDescent="0.15">
      <c r="A27" s="27" t="s">
        <v>28</v>
      </c>
      <c r="B27" s="10" t="s">
        <v>29</v>
      </c>
      <c r="C27" s="10">
        <v>45111</v>
      </c>
      <c r="D27" s="78"/>
      <c r="E27" s="18" t="s">
        <v>10</v>
      </c>
      <c r="F27" s="22" t="s">
        <v>38</v>
      </c>
    </row>
    <row r="28" spans="1:6" ht="23.45" customHeight="1" x14ac:dyDescent="0.15">
      <c r="A28" s="27" t="s">
        <v>39</v>
      </c>
      <c r="B28" s="10" t="s">
        <v>40</v>
      </c>
      <c r="C28" s="10">
        <f>C27+7</f>
        <v>45118</v>
      </c>
      <c r="D28" s="78"/>
      <c r="E28" s="18" t="s">
        <v>17</v>
      </c>
      <c r="F28" s="22" t="s">
        <v>32</v>
      </c>
    </row>
    <row r="29" spans="1:6" ht="23.45" customHeight="1" x14ac:dyDescent="0.15">
      <c r="A29" s="27" t="s">
        <v>41</v>
      </c>
      <c r="B29" s="10" t="s">
        <v>42</v>
      </c>
      <c r="C29" s="10">
        <f>C28+7</f>
        <v>45125</v>
      </c>
      <c r="D29" s="78"/>
      <c r="E29" s="18" t="s">
        <v>24</v>
      </c>
      <c r="F29" s="22" t="s">
        <v>43</v>
      </c>
    </row>
    <row r="30" spans="1:6" ht="23.45" customHeight="1" x14ac:dyDescent="0.15">
      <c r="A30" s="28" t="s">
        <v>44</v>
      </c>
      <c r="B30" s="29" t="s">
        <v>45</v>
      </c>
      <c r="C30" s="29">
        <f>C29+7</f>
        <v>45132</v>
      </c>
      <c r="D30" s="81"/>
      <c r="E30" s="30"/>
      <c r="F30" s="31"/>
    </row>
    <row r="31" spans="1:6" s="4" customFormat="1" ht="12.95" customHeight="1" x14ac:dyDescent="0.15">
      <c r="A31" s="94" t="s">
        <v>46</v>
      </c>
      <c r="B31" s="95"/>
      <c r="C31" s="95"/>
      <c r="D31" s="95"/>
      <c r="E31" s="16"/>
      <c r="F31" s="17"/>
    </row>
    <row r="32" spans="1:6" s="3" customFormat="1" ht="12" customHeight="1" x14ac:dyDescent="0.15">
      <c r="A32" s="89" t="s">
        <v>2</v>
      </c>
      <c r="B32" s="85" t="s">
        <v>3</v>
      </c>
      <c r="C32" s="78" t="s">
        <v>47</v>
      </c>
      <c r="D32" s="78" t="s">
        <v>48</v>
      </c>
      <c r="E32" s="75" t="s">
        <v>6</v>
      </c>
      <c r="F32" s="68" t="s">
        <v>7</v>
      </c>
    </row>
    <row r="33" spans="1:6" s="3" customFormat="1" ht="12" customHeight="1" x14ac:dyDescent="0.15">
      <c r="A33" s="90"/>
      <c r="B33" s="86"/>
      <c r="C33" s="79"/>
      <c r="D33" s="79"/>
      <c r="E33" s="75"/>
      <c r="F33" s="69"/>
    </row>
    <row r="34" spans="1:6" s="3" customFormat="1" ht="23.45" customHeight="1" x14ac:dyDescent="0.15">
      <c r="A34" s="45" t="s">
        <v>7</v>
      </c>
      <c r="B34" s="10" t="s">
        <v>7</v>
      </c>
      <c r="C34" s="54">
        <v>45114</v>
      </c>
      <c r="D34" s="10">
        <f>C34+13</f>
        <v>45127</v>
      </c>
      <c r="E34" s="18" t="s">
        <v>10</v>
      </c>
      <c r="F34" s="22" t="s">
        <v>49</v>
      </c>
    </row>
    <row r="35" spans="1:6" s="33" customFormat="1" ht="23.45" customHeight="1" x14ac:dyDescent="0.15">
      <c r="A35" s="45" t="s">
        <v>7</v>
      </c>
      <c r="B35" s="10" t="s">
        <v>7</v>
      </c>
      <c r="C35" s="54">
        <f>C34+7</f>
        <v>45121</v>
      </c>
      <c r="D35" s="10">
        <f>C35+13</f>
        <v>45134</v>
      </c>
      <c r="E35" s="18" t="s">
        <v>17</v>
      </c>
      <c r="F35" s="22" t="s">
        <v>49</v>
      </c>
    </row>
    <row r="36" spans="1:6" s="33" customFormat="1" ht="23.45" customHeight="1" x14ac:dyDescent="0.15">
      <c r="A36" s="58" t="s">
        <v>7</v>
      </c>
      <c r="B36" s="29" t="s">
        <v>7</v>
      </c>
      <c r="C36" s="55">
        <f>C35+7</f>
        <v>45128</v>
      </c>
      <c r="D36" s="29">
        <f>C36+13</f>
        <v>45141</v>
      </c>
      <c r="E36" s="30" t="s">
        <v>24</v>
      </c>
      <c r="F36" s="31" t="s">
        <v>14</v>
      </c>
    </row>
    <row r="37" spans="1:6" ht="14.25" customHeight="1" x14ac:dyDescent="0.15">
      <c r="A37" s="32" t="s">
        <v>50</v>
      </c>
      <c r="B37" s="59"/>
      <c r="E37" s="60"/>
      <c r="F37" s="60"/>
    </row>
    <row r="38" spans="1:6" ht="14.25" customHeight="1" x14ac:dyDescent="0.15">
      <c r="B38" s="61"/>
      <c r="C38" s="59"/>
      <c r="D38" s="61"/>
      <c r="F38" s="62"/>
    </row>
    <row r="39" spans="1:6" ht="14.25" customHeight="1" x14ac:dyDescent="0.15">
      <c r="F39" s="63"/>
    </row>
    <row r="40" spans="1:6" ht="12.95" customHeight="1" x14ac:dyDescent="0.15">
      <c r="A40" s="63"/>
      <c r="B40" s="63"/>
      <c r="C40" s="63"/>
      <c r="D40" s="63"/>
      <c r="E40" s="63"/>
      <c r="F40" s="63"/>
    </row>
    <row r="41" spans="1:6" s="1" customFormat="1" ht="16.5" customHeight="1" x14ac:dyDescent="0.15">
      <c r="A41" s="96" t="s">
        <v>51</v>
      </c>
      <c r="B41" s="97"/>
      <c r="C41" s="97"/>
      <c r="D41" s="97"/>
      <c r="E41" s="98"/>
      <c r="F41" s="99"/>
    </row>
    <row r="42" spans="1:6" s="4" customFormat="1" ht="12.95" customHeight="1" x14ac:dyDescent="0.15">
      <c r="A42" s="100" t="s">
        <v>52</v>
      </c>
      <c r="B42" s="101"/>
      <c r="C42" s="101"/>
      <c r="D42" s="101"/>
      <c r="E42" s="34"/>
      <c r="F42" s="35"/>
    </row>
    <row r="43" spans="1:6" s="3" customFormat="1" ht="12" customHeight="1" x14ac:dyDescent="0.15">
      <c r="A43" s="91" t="s">
        <v>2</v>
      </c>
      <c r="B43" s="85" t="s">
        <v>3</v>
      </c>
      <c r="C43" s="78" t="s">
        <v>47</v>
      </c>
      <c r="D43" s="82" t="s">
        <v>53</v>
      </c>
      <c r="E43" s="75" t="s">
        <v>6</v>
      </c>
      <c r="F43" s="68" t="s">
        <v>7</v>
      </c>
    </row>
    <row r="44" spans="1:6" s="3" customFormat="1" ht="12" customHeight="1" x14ac:dyDescent="0.15">
      <c r="A44" s="92"/>
      <c r="B44" s="86"/>
      <c r="C44" s="79"/>
      <c r="D44" s="83"/>
      <c r="E44" s="75"/>
      <c r="F44" s="69"/>
    </row>
    <row r="45" spans="1:6" s="3" customFormat="1" ht="23.45" customHeight="1" x14ac:dyDescent="0.15">
      <c r="A45" s="64" t="s">
        <v>54</v>
      </c>
      <c r="B45" s="10" t="s">
        <v>55</v>
      </c>
      <c r="C45" s="54">
        <v>45114</v>
      </c>
      <c r="D45" s="83"/>
      <c r="E45" s="18" t="s">
        <v>10</v>
      </c>
      <c r="F45" s="22" t="s">
        <v>11</v>
      </c>
    </row>
    <row r="46" spans="1:6" s="3" customFormat="1" ht="23.45" customHeight="1" x14ac:dyDescent="0.15">
      <c r="A46" s="64" t="s">
        <v>56</v>
      </c>
      <c r="B46" s="10" t="s">
        <v>57</v>
      </c>
      <c r="C46" s="54">
        <f>C45+7</f>
        <v>45121</v>
      </c>
      <c r="D46" s="83"/>
      <c r="E46" s="18" t="s">
        <v>10</v>
      </c>
      <c r="F46" s="22" t="s">
        <v>14</v>
      </c>
    </row>
    <row r="47" spans="1:6" s="3" customFormat="1" ht="23.45" customHeight="1" x14ac:dyDescent="0.15">
      <c r="A47" s="64" t="s">
        <v>58</v>
      </c>
      <c r="B47" s="24" t="s">
        <v>59</v>
      </c>
      <c r="C47" s="65">
        <f>C46+7</f>
        <v>45128</v>
      </c>
      <c r="D47" s="84"/>
      <c r="E47" s="20" t="s">
        <v>17</v>
      </c>
      <c r="F47" s="21" t="s">
        <v>18</v>
      </c>
    </row>
    <row r="48" spans="1:6" x14ac:dyDescent="0.15">
      <c r="A48" s="94" t="s">
        <v>60</v>
      </c>
      <c r="B48" s="95"/>
      <c r="C48" s="95"/>
      <c r="D48" s="95"/>
      <c r="E48" s="16"/>
      <c r="F48" s="17"/>
    </row>
    <row r="49" spans="1:6" ht="12" customHeight="1" x14ac:dyDescent="0.15">
      <c r="A49" s="93" t="s">
        <v>2</v>
      </c>
      <c r="B49" s="85" t="s">
        <v>3</v>
      </c>
      <c r="C49" s="78" t="s">
        <v>47</v>
      </c>
      <c r="D49" s="73" t="s">
        <v>61</v>
      </c>
      <c r="E49" s="75" t="s">
        <v>6</v>
      </c>
      <c r="F49" s="70" t="s">
        <v>7</v>
      </c>
    </row>
    <row r="50" spans="1:6" ht="12" customHeight="1" x14ac:dyDescent="0.15">
      <c r="A50" s="90"/>
      <c r="B50" s="86"/>
      <c r="C50" s="79"/>
      <c r="D50" s="74"/>
      <c r="E50" s="75"/>
      <c r="F50" s="71"/>
    </row>
    <row r="51" spans="1:6" ht="23.45" customHeight="1" x14ac:dyDescent="0.15">
      <c r="A51" s="27" t="s">
        <v>62</v>
      </c>
      <c r="B51" s="10" t="s">
        <v>63</v>
      </c>
      <c r="C51" s="10">
        <v>45114</v>
      </c>
      <c r="D51" s="10">
        <f>C51+9</f>
        <v>45123</v>
      </c>
      <c r="E51" s="18" t="s">
        <v>10</v>
      </c>
      <c r="F51" s="22" t="s">
        <v>38</v>
      </c>
    </row>
    <row r="52" spans="1:6" ht="23.45" customHeight="1" x14ac:dyDescent="0.15">
      <c r="A52" s="27" t="s">
        <v>64</v>
      </c>
      <c r="B52" s="10" t="s">
        <v>65</v>
      </c>
      <c r="C52" s="10">
        <f>C51+7</f>
        <v>45121</v>
      </c>
      <c r="D52" s="10">
        <f>C52+9</f>
        <v>45130</v>
      </c>
      <c r="E52" s="18" t="s">
        <v>17</v>
      </c>
      <c r="F52" s="22" t="s">
        <v>32</v>
      </c>
    </row>
    <row r="53" spans="1:6" ht="23.45" customHeight="1" x14ac:dyDescent="0.15">
      <c r="A53" s="27" t="s">
        <v>66</v>
      </c>
      <c r="B53" s="10" t="s">
        <v>67</v>
      </c>
      <c r="C53" s="10">
        <f>C52+7</f>
        <v>45128</v>
      </c>
      <c r="D53" s="10">
        <f>C53+9</f>
        <v>45137</v>
      </c>
      <c r="E53" s="18" t="s">
        <v>24</v>
      </c>
      <c r="F53" s="22" t="s">
        <v>43</v>
      </c>
    </row>
    <row r="54" spans="1:6" ht="23.45" customHeight="1" x14ac:dyDescent="0.15">
      <c r="A54" s="28" t="s">
        <v>64</v>
      </c>
      <c r="B54" s="29" t="s">
        <v>68</v>
      </c>
      <c r="C54" s="29">
        <f>C53+7</f>
        <v>45135</v>
      </c>
      <c r="D54" s="29">
        <f>C54+9</f>
        <v>45144</v>
      </c>
      <c r="E54" s="30"/>
      <c r="F54" s="31"/>
    </row>
    <row r="55" spans="1:6" x14ac:dyDescent="0.15">
      <c r="A55" s="102" t="s">
        <v>69</v>
      </c>
      <c r="B55" s="103"/>
      <c r="C55" s="103"/>
      <c r="D55" s="103"/>
      <c r="E55" s="66"/>
      <c r="F55" s="67"/>
    </row>
    <row r="56" spans="1:6" ht="12" customHeight="1" x14ac:dyDescent="0.15">
      <c r="A56" s="93" t="s">
        <v>2</v>
      </c>
      <c r="B56" s="85" t="s">
        <v>3</v>
      </c>
      <c r="C56" s="78" t="s">
        <v>26</v>
      </c>
      <c r="D56" s="73" t="s">
        <v>70</v>
      </c>
      <c r="E56" s="75" t="s">
        <v>6</v>
      </c>
      <c r="F56" s="68" t="s">
        <v>7</v>
      </c>
    </row>
    <row r="57" spans="1:6" ht="12" customHeight="1" x14ac:dyDescent="0.15">
      <c r="A57" s="90"/>
      <c r="B57" s="86"/>
      <c r="C57" s="79"/>
      <c r="D57" s="74"/>
      <c r="E57" s="75"/>
      <c r="F57" s="69"/>
    </row>
    <row r="58" spans="1:6" ht="23.45" customHeight="1" x14ac:dyDescent="0.15">
      <c r="A58" s="27" t="s">
        <v>62</v>
      </c>
      <c r="B58" s="10" t="s">
        <v>63</v>
      </c>
      <c r="C58" s="10">
        <v>45111</v>
      </c>
      <c r="D58" s="10">
        <f>C58+7</f>
        <v>45118</v>
      </c>
      <c r="E58" s="18" t="s">
        <v>10</v>
      </c>
      <c r="F58" s="22" t="s">
        <v>38</v>
      </c>
    </row>
    <row r="59" spans="1:6" ht="23.45" customHeight="1" x14ac:dyDescent="0.15">
      <c r="A59" s="27" t="s">
        <v>64</v>
      </c>
      <c r="B59" s="10" t="s">
        <v>65</v>
      </c>
      <c r="C59" s="10">
        <f>C58+7</f>
        <v>45118</v>
      </c>
      <c r="D59" s="10">
        <f>C59+7</f>
        <v>45125</v>
      </c>
      <c r="E59" s="18" t="s">
        <v>17</v>
      </c>
      <c r="F59" s="22" t="s">
        <v>32</v>
      </c>
    </row>
    <row r="60" spans="1:6" ht="23.45" customHeight="1" x14ac:dyDescent="0.15">
      <c r="A60" s="27" t="s">
        <v>66</v>
      </c>
      <c r="B60" s="10" t="s">
        <v>67</v>
      </c>
      <c r="C60" s="10">
        <f>C59+7</f>
        <v>45125</v>
      </c>
      <c r="D60" s="10">
        <f>C60+7</f>
        <v>45132</v>
      </c>
      <c r="E60" s="18" t="s">
        <v>24</v>
      </c>
      <c r="F60" s="22" t="s">
        <v>43</v>
      </c>
    </row>
    <row r="61" spans="1:6" ht="23.45" customHeight="1" x14ac:dyDescent="0.15">
      <c r="A61" s="28" t="s">
        <v>64</v>
      </c>
      <c r="B61" s="29" t="s">
        <v>68</v>
      </c>
      <c r="C61" s="29">
        <f>C60+7</f>
        <v>45132</v>
      </c>
      <c r="D61" s="29">
        <f>C61+7</f>
        <v>45139</v>
      </c>
      <c r="E61" s="30"/>
      <c r="F61" s="31"/>
    </row>
    <row r="62" spans="1:6" x14ac:dyDescent="0.15">
      <c r="A62" s="32" t="s">
        <v>50</v>
      </c>
    </row>
  </sheetData>
  <sheetProtection password="E787" sheet="1" objects="1" scenarios="1" selectLockedCells="1" selectUnlockedCells="1"/>
  <mergeCells count="58">
    <mergeCell ref="A1:F1"/>
    <mergeCell ref="A2:D2"/>
    <mergeCell ref="A10:D10"/>
    <mergeCell ref="A18:D18"/>
    <mergeCell ref="A24:D24"/>
    <mergeCell ref="A3:A4"/>
    <mergeCell ref="A11:A12"/>
    <mergeCell ref="A19:A20"/>
    <mergeCell ref="B3:B4"/>
    <mergeCell ref="B11:B12"/>
    <mergeCell ref="B19:B20"/>
    <mergeCell ref="C3:C4"/>
    <mergeCell ref="C11:C12"/>
    <mergeCell ref="C19:C20"/>
    <mergeCell ref="D3:D4"/>
    <mergeCell ref="D11:D12"/>
    <mergeCell ref="A25:A26"/>
    <mergeCell ref="A32:A33"/>
    <mergeCell ref="A43:A44"/>
    <mergeCell ref="A49:A50"/>
    <mergeCell ref="A56:A57"/>
    <mergeCell ref="A31:D31"/>
    <mergeCell ref="A41:F41"/>
    <mergeCell ref="A42:D42"/>
    <mergeCell ref="A48:D48"/>
    <mergeCell ref="A55:D55"/>
    <mergeCell ref="F43:F44"/>
    <mergeCell ref="F49:F50"/>
    <mergeCell ref="B25:B26"/>
    <mergeCell ref="B32:B33"/>
    <mergeCell ref="B43:B44"/>
    <mergeCell ref="B49:B50"/>
    <mergeCell ref="B56:B57"/>
    <mergeCell ref="C25:C26"/>
    <mergeCell ref="C32:C33"/>
    <mergeCell ref="C43:C44"/>
    <mergeCell ref="C49:C50"/>
    <mergeCell ref="C56:C57"/>
    <mergeCell ref="D56:D57"/>
    <mergeCell ref="E3:E4"/>
    <mergeCell ref="E11:E12"/>
    <mergeCell ref="E19:E20"/>
    <mergeCell ref="E25:E26"/>
    <mergeCell ref="E32:E33"/>
    <mergeCell ref="E43:E44"/>
    <mergeCell ref="E49:E50"/>
    <mergeCell ref="E56:E57"/>
    <mergeCell ref="D19:D20"/>
    <mergeCell ref="D25:D30"/>
    <mergeCell ref="D32:D33"/>
    <mergeCell ref="D43:D47"/>
    <mergeCell ref="D49:D50"/>
    <mergeCell ref="F56:F57"/>
    <mergeCell ref="F3:F4"/>
    <mergeCell ref="F11:F12"/>
    <mergeCell ref="F19:F20"/>
    <mergeCell ref="F25:F26"/>
    <mergeCell ref="F32:F33"/>
  </mergeCells>
  <phoneticPr fontId="10" type="noConversion"/>
  <pageMargins left="0.39305555555555599" right="0.31458333333333299" top="0.86597222222222203" bottom="0.51180555555555596" header="0.118055555555556" footer="7.8472222222222193E-2"/>
  <pageSetup paperSize="9" orientation="portrait" r:id="rId1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直线：62274027/8/9/37/8/66667628/30/82779512/3/5/7 88079815/6
电话：0411-82799119（总机）传真：0411-82799116  邮箱：info@brightup.net  / 网址：www.brightup.net&amp;R&amp;P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indowProtection="1" topLeftCell="A19" zoomScaleNormal="100" workbookViewId="0">
      <selection activeCell="E39" sqref="E39"/>
    </sheetView>
  </sheetViews>
  <sheetFormatPr defaultColWidth="9" defaultRowHeight="13.5" x14ac:dyDescent="0.15"/>
  <cols>
    <col min="1" max="1" width="19.625" style="5" customWidth="1"/>
    <col min="2" max="2" width="8.625" style="6" customWidth="1"/>
    <col min="3" max="4" width="18.625" style="6" customWidth="1"/>
    <col min="5" max="5" width="10.625" style="6" customWidth="1"/>
    <col min="6" max="6" width="19.625" style="6" customWidth="1"/>
    <col min="7" max="243" width="9" style="6"/>
    <col min="244" max="244" width="28.625" style="6" customWidth="1"/>
    <col min="245" max="245" width="12.625" style="6" customWidth="1"/>
    <col min="246" max="248" width="17.625" style="6" customWidth="1"/>
    <col min="249" max="249" width="11.625" style="6" customWidth="1"/>
    <col min="250" max="250" width="23.125" style="6" customWidth="1"/>
    <col min="251" max="499" width="9" style="6"/>
    <col min="500" max="500" width="28.625" style="6" customWidth="1"/>
    <col min="501" max="501" width="12.625" style="6" customWidth="1"/>
    <col min="502" max="504" width="17.625" style="6" customWidth="1"/>
    <col min="505" max="505" width="11.625" style="6" customWidth="1"/>
    <col min="506" max="506" width="23.125" style="6" customWidth="1"/>
    <col min="507" max="755" width="9" style="6"/>
    <col min="756" max="756" width="28.625" style="6" customWidth="1"/>
    <col min="757" max="757" width="12.625" style="6" customWidth="1"/>
    <col min="758" max="760" width="17.625" style="6" customWidth="1"/>
    <col min="761" max="761" width="11.625" style="6" customWidth="1"/>
    <col min="762" max="762" width="23.125" style="6" customWidth="1"/>
    <col min="763" max="1011" width="9" style="6"/>
    <col min="1012" max="1012" width="28.625" style="6" customWidth="1"/>
    <col min="1013" max="1013" width="12.625" style="6" customWidth="1"/>
    <col min="1014" max="1016" width="17.625" style="6" customWidth="1"/>
    <col min="1017" max="1017" width="11.625" style="6" customWidth="1"/>
    <col min="1018" max="1018" width="23.125" style="6" customWidth="1"/>
    <col min="1019" max="1267" width="9" style="6"/>
    <col min="1268" max="1268" width="28.625" style="6" customWidth="1"/>
    <col min="1269" max="1269" width="12.625" style="6" customWidth="1"/>
    <col min="1270" max="1272" width="17.625" style="6" customWidth="1"/>
    <col min="1273" max="1273" width="11.625" style="6" customWidth="1"/>
    <col min="1274" max="1274" width="23.125" style="6" customWidth="1"/>
    <col min="1275" max="1523" width="9" style="6"/>
    <col min="1524" max="1524" width="28.625" style="6" customWidth="1"/>
    <col min="1525" max="1525" width="12.625" style="6" customWidth="1"/>
    <col min="1526" max="1528" width="17.625" style="6" customWidth="1"/>
    <col min="1529" max="1529" width="11.625" style="6" customWidth="1"/>
    <col min="1530" max="1530" width="23.125" style="6" customWidth="1"/>
    <col min="1531" max="1779" width="9" style="6"/>
    <col min="1780" max="1780" width="28.625" style="6" customWidth="1"/>
    <col min="1781" max="1781" width="12.625" style="6" customWidth="1"/>
    <col min="1782" max="1784" width="17.625" style="6" customWidth="1"/>
    <col min="1785" max="1785" width="11.625" style="6" customWidth="1"/>
    <col min="1786" max="1786" width="23.125" style="6" customWidth="1"/>
    <col min="1787" max="2035" width="9" style="6"/>
    <col min="2036" max="2036" width="28.625" style="6" customWidth="1"/>
    <col min="2037" max="2037" width="12.625" style="6" customWidth="1"/>
    <col min="2038" max="2040" width="17.625" style="6" customWidth="1"/>
    <col min="2041" max="2041" width="11.625" style="6" customWidth="1"/>
    <col min="2042" max="2042" width="23.125" style="6" customWidth="1"/>
    <col min="2043" max="2291" width="9" style="6"/>
    <col min="2292" max="2292" width="28.625" style="6" customWidth="1"/>
    <col min="2293" max="2293" width="12.625" style="6" customWidth="1"/>
    <col min="2294" max="2296" width="17.625" style="6" customWidth="1"/>
    <col min="2297" max="2297" width="11.625" style="6" customWidth="1"/>
    <col min="2298" max="2298" width="23.125" style="6" customWidth="1"/>
    <col min="2299" max="2547" width="9" style="6"/>
    <col min="2548" max="2548" width="28.625" style="6" customWidth="1"/>
    <col min="2549" max="2549" width="12.625" style="6" customWidth="1"/>
    <col min="2550" max="2552" width="17.625" style="6" customWidth="1"/>
    <col min="2553" max="2553" width="11.625" style="6" customWidth="1"/>
    <col min="2554" max="2554" width="23.125" style="6" customWidth="1"/>
    <col min="2555" max="2803" width="9" style="6"/>
    <col min="2804" max="2804" width="28.625" style="6" customWidth="1"/>
    <col min="2805" max="2805" width="12.625" style="6" customWidth="1"/>
    <col min="2806" max="2808" width="17.625" style="6" customWidth="1"/>
    <col min="2809" max="2809" width="11.625" style="6" customWidth="1"/>
    <col min="2810" max="2810" width="23.125" style="6" customWidth="1"/>
    <col min="2811" max="3059" width="9" style="6"/>
    <col min="3060" max="3060" width="28.625" style="6" customWidth="1"/>
    <col min="3061" max="3061" width="12.625" style="6" customWidth="1"/>
    <col min="3062" max="3064" width="17.625" style="6" customWidth="1"/>
    <col min="3065" max="3065" width="11.625" style="6" customWidth="1"/>
    <col min="3066" max="3066" width="23.125" style="6" customWidth="1"/>
    <col min="3067" max="3315" width="9" style="6"/>
    <col min="3316" max="3316" width="28.625" style="6" customWidth="1"/>
    <col min="3317" max="3317" width="12.625" style="6" customWidth="1"/>
    <col min="3318" max="3320" width="17.625" style="6" customWidth="1"/>
    <col min="3321" max="3321" width="11.625" style="6" customWidth="1"/>
    <col min="3322" max="3322" width="23.125" style="6" customWidth="1"/>
    <col min="3323" max="3571" width="9" style="6"/>
    <col min="3572" max="3572" width="28.625" style="6" customWidth="1"/>
    <col min="3573" max="3573" width="12.625" style="6" customWidth="1"/>
    <col min="3574" max="3576" width="17.625" style="6" customWidth="1"/>
    <col min="3577" max="3577" width="11.625" style="6" customWidth="1"/>
    <col min="3578" max="3578" width="23.125" style="6" customWidth="1"/>
    <col min="3579" max="3827" width="9" style="6"/>
    <col min="3828" max="3828" width="28.625" style="6" customWidth="1"/>
    <col min="3829" max="3829" width="12.625" style="6" customWidth="1"/>
    <col min="3830" max="3832" width="17.625" style="6" customWidth="1"/>
    <col min="3833" max="3833" width="11.625" style="6" customWidth="1"/>
    <col min="3834" max="3834" width="23.125" style="6" customWidth="1"/>
    <col min="3835" max="4083" width="9" style="6"/>
    <col min="4084" max="4084" width="28.625" style="6" customWidth="1"/>
    <col min="4085" max="4085" width="12.625" style="6" customWidth="1"/>
    <col min="4086" max="4088" width="17.625" style="6" customWidth="1"/>
    <col min="4089" max="4089" width="11.625" style="6" customWidth="1"/>
    <col min="4090" max="4090" width="23.125" style="6" customWidth="1"/>
    <col min="4091" max="4339" width="9" style="6"/>
    <col min="4340" max="4340" width="28.625" style="6" customWidth="1"/>
    <col min="4341" max="4341" width="12.625" style="6" customWidth="1"/>
    <col min="4342" max="4344" width="17.625" style="6" customWidth="1"/>
    <col min="4345" max="4345" width="11.625" style="6" customWidth="1"/>
    <col min="4346" max="4346" width="23.125" style="6" customWidth="1"/>
    <col min="4347" max="4595" width="9" style="6"/>
    <col min="4596" max="4596" width="28.625" style="6" customWidth="1"/>
    <col min="4597" max="4597" width="12.625" style="6" customWidth="1"/>
    <col min="4598" max="4600" width="17.625" style="6" customWidth="1"/>
    <col min="4601" max="4601" width="11.625" style="6" customWidth="1"/>
    <col min="4602" max="4602" width="23.125" style="6" customWidth="1"/>
    <col min="4603" max="4851" width="9" style="6"/>
    <col min="4852" max="4852" width="28.625" style="6" customWidth="1"/>
    <col min="4853" max="4853" width="12.625" style="6" customWidth="1"/>
    <col min="4854" max="4856" width="17.625" style="6" customWidth="1"/>
    <col min="4857" max="4857" width="11.625" style="6" customWidth="1"/>
    <col min="4858" max="4858" width="23.125" style="6" customWidth="1"/>
    <col min="4859" max="5107" width="9" style="6"/>
    <col min="5108" max="5108" width="28.625" style="6" customWidth="1"/>
    <col min="5109" max="5109" width="12.625" style="6" customWidth="1"/>
    <col min="5110" max="5112" width="17.625" style="6" customWidth="1"/>
    <col min="5113" max="5113" width="11.625" style="6" customWidth="1"/>
    <col min="5114" max="5114" width="23.125" style="6" customWidth="1"/>
    <col min="5115" max="5363" width="9" style="6"/>
    <col min="5364" max="5364" width="28.625" style="6" customWidth="1"/>
    <col min="5365" max="5365" width="12.625" style="6" customWidth="1"/>
    <col min="5366" max="5368" width="17.625" style="6" customWidth="1"/>
    <col min="5369" max="5369" width="11.625" style="6" customWidth="1"/>
    <col min="5370" max="5370" width="23.125" style="6" customWidth="1"/>
    <col min="5371" max="5619" width="9" style="6"/>
    <col min="5620" max="5620" width="28.625" style="6" customWidth="1"/>
    <col min="5621" max="5621" width="12.625" style="6" customWidth="1"/>
    <col min="5622" max="5624" width="17.625" style="6" customWidth="1"/>
    <col min="5625" max="5625" width="11.625" style="6" customWidth="1"/>
    <col min="5626" max="5626" width="23.125" style="6" customWidth="1"/>
    <col min="5627" max="5875" width="9" style="6"/>
    <col min="5876" max="5876" width="28.625" style="6" customWidth="1"/>
    <col min="5877" max="5877" width="12.625" style="6" customWidth="1"/>
    <col min="5878" max="5880" width="17.625" style="6" customWidth="1"/>
    <col min="5881" max="5881" width="11.625" style="6" customWidth="1"/>
    <col min="5882" max="5882" width="23.125" style="6" customWidth="1"/>
    <col min="5883" max="6131" width="9" style="6"/>
    <col min="6132" max="6132" width="28.625" style="6" customWidth="1"/>
    <col min="6133" max="6133" width="12.625" style="6" customWidth="1"/>
    <col min="6134" max="6136" width="17.625" style="6" customWidth="1"/>
    <col min="6137" max="6137" width="11.625" style="6" customWidth="1"/>
    <col min="6138" max="6138" width="23.125" style="6" customWidth="1"/>
    <col min="6139" max="6387" width="9" style="6"/>
    <col min="6388" max="6388" width="28.625" style="6" customWidth="1"/>
    <col min="6389" max="6389" width="12.625" style="6" customWidth="1"/>
    <col min="6390" max="6392" width="17.625" style="6" customWidth="1"/>
    <col min="6393" max="6393" width="11.625" style="6" customWidth="1"/>
    <col min="6394" max="6394" width="23.125" style="6" customWidth="1"/>
    <col min="6395" max="6643" width="9" style="6"/>
    <col min="6644" max="6644" width="28.625" style="6" customWidth="1"/>
    <col min="6645" max="6645" width="12.625" style="6" customWidth="1"/>
    <col min="6646" max="6648" width="17.625" style="6" customWidth="1"/>
    <col min="6649" max="6649" width="11.625" style="6" customWidth="1"/>
    <col min="6650" max="6650" width="23.125" style="6" customWidth="1"/>
    <col min="6651" max="6899" width="9" style="6"/>
    <col min="6900" max="6900" width="28.625" style="6" customWidth="1"/>
    <col min="6901" max="6901" width="12.625" style="6" customWidth="1"/>
    <col min="6902" max="6904" width="17.625" style="6" customWidth="1"/>
    <col min="6905" max="6905" width="11.625" style="6" customWidth="1"/>
    <col min="6906" max="6906" width="23.125" style="6" customWidth="1"/>
    <col min="6907" max="7155" width="9" style="6"/>
    <col min="7156" max="7156" width="28.625" style="6" customWidth="1"/>
    <col min="7157" max="7157" width="12.625" style="6" customWidth="1"/>
    <col min="7158" max="7160" width="17.625" style="6" customWidth="1"/>
    <col min="7161" max="7161" width="11.625" style="6" customWidth="1"/>
    <col min="7162" max="7162" width="23.125" style="6" customWidth="1"/>
    <col min="7163" max="7411" width="9" style="6"/>
    <col min="7412" max="7412" width="28.625" style="6" customWidth="1"/>
    <col min="7413" max="7413" width="12.625" style="6" customWidth="1"/>
    <col min="7414" max="7416" width="17.625" style="6" customWidth="1"/>
    <col min="7417" max="7417" width="11.625" style="6" customWidth="1"/>
    <col min="7418" max="7418" width="23.125" style="6" customWidth="1"/>
    <col min="7419" max="7667" width="9" style="6"/>
    <col min="7668" max="7668" width="28.625" style="6" customWidth="1"/>
    <col min="7669" max="7669" width="12.625" style="6" customWidth="1"/>
    <col min="7670" max="7672" width="17.625" style="6" customWidth="1"/>
    <col min="7673" max="7673" width="11.625" style="6" customWidth="1"/>
    <col min="7674" max="7674" width="23.125" style="6" customWidth="1"/>
    <col min="7675" max="7923" width="9" style="6"/>
    <col min="7924" max="7924" width="28.625" style="6" customWidth="1"/>
    <col min="7925" max="7925" width="12.625" style="6" customWidth="1"/>
    <col min="7926" max="7928" width="17.625" style="6" customWidth="1"/>
    <col min="7929" max="7929" width="11.625" style="6" customWidth="1"/>
    <col min="7930" max="7930" width="23.125" style="6" customWidth="1"/>
    <col min="7931" max="8179" width="9" style="6"/>
    <col min="8180" max="8180" width="28.625" style="6" customWidth="1"/>
    <col min="8181" max="8181" width="12.625" style="6" customWidth="1"/>
    <col min="8182" max="8184" width="17.625" style="6" customWidth="1"/>
    <col min="8185" max="8185" width="11.625" style="6" customWidth="1"/>
    <col min="8186" max="8186" width="23.125" style="6" customWidth="1"/>
    <col min="8187" max="8435" width="9" style="6"/>
    <col min="8436" max="8436" width="28.625" style="6" customWidth="1"/>
    <col min="8437" max="8437" width="12.625" style="6" customWidth="1"/>
    <col min="8438" max="8440" width="17.625" style="6" customWidth="1"/>
    <col min="8441" max="8441" width="11.625" style="6" customWidth="1"/>
    <col min="8442" max="8442" width="23.125" style="6" customWidth="1"/>
    <col min="8443" max="8691" width="9" style="6"/>
    <col min="8692" max="8692" width="28.625" style="6" customWidth="1"/>
    <col min="8693" max="8693" width="12.625" style="6" customWidth="1"/>
    <col min="8694" max="8696" width="17.625" style="6" customWidth="1"/>
    <col min="8697" max="8697" width="11.625" style="6" customWidth="1"/>
    <col min="8698" max="8698" width="23.125" style="6" customWidth="1"/>
    <col min="8699" max="8947" width="9" style="6"/>
    <col min="8948" max="8948" width="28.625" style="6" customWidth="1"/>
    <col min="8949" max="8949" width="12.625" style="6" customWidth="1"/>
    <col min="8950" max="8952" width="17.625" style="6" customWidth="1"/>
    <col min="8953" max="8953" width="11.625" style="6" customWidth="1"/>
    <col min="8954" max="8954" width="23.125" style="6" customWidth="1"/>
    <col min="8955" max="9203" width="9" style="6"/>
    <col min="9204" max="9204" width="28.625" style="6" customWidth="1"/>
    <col min="9205" max="9205" width="12.625" style="6" customWidth="1"/>
    <col min="9206" max="9208" width="17.625" style="6" customWidth="1"/>
    <col min="9209" max="9209" width="11.625" style="6" customWidth="1"/>
    <col min="9210" max="9210" width="23.125" style="6" customWidth="1"/>
    <col min="9211" max="9459" width="9" style="6"/>
    <col min="9460" max="9460" width="28.625" style="6" customWidth="1"/>
    <col min="9461" max="9461" width="12.625" style="6" customWidth="1"/>
    <col min="9462" max="9464" width="17.625" style="6" customWidth="1"/>
    <col min="9465" max="9465" width="11.625" style="6" customWidth="1"/>
    <col min="9466" max="9466" width="23.125" style="6" customWidth="1"/>
    <col min="9467" max="9715" width="9" style="6"/>
    <col min="9716" max="9716" width="28.625" style="6" customWidth="1"/>
    <col min="9717" max="9717" width="12.625" style="6" customWidth="1"/>
    <col min="9718" max="9720" width="17.625" style="6" customWidth="1"/>
    <col min="9721" max="9721" width="11.625" style="6" customWidth="1"/>
    <col min="9722" max="9722" width="23.125" style="6" customWidth="1"/>
    <col min="9723" max="9971" width="9" style="6"/>
    <col min="9972" max="9972" width="28.625" style="6" customWidth="1"/>
    <col min="9973" max="9973" width="12.625" style="6" customWidth="1"/>
    <col min="9974" max="9976" width="17.625" style="6" customWidth="1"/>
    <col min="9977" max="9977" width="11.625" style="6" customWidth="1"/>
    <col min="9978" max="9978" width="23.125" style="6" customWidth="1"/>
    <col min="9979" max="10227" width="9" style="6"/>
    <col min="10228" max="10228" width="28.625" style="6" customWidth="1"/>
    <col min="10229" max="10229" width="12.625" style="6" customWidth="1"/>
    <col min="10230" max="10232" width="17.625" style="6" customWidth="1"/>
    <col min="10233" max="10233" width="11.625" style="6" customWidth="1"/>
    <col min="10234" max="10234" width="23.125" style="6" customWidth="1"/>
    <col min="10235" max="10483" width="9" style="6"/>
    <col min="10484" max="10484" width="28.625" style="6" customWidth="1"/>
    <col min="10485" max="10485" width="12.625" style="6" customWidth="1"/>
    <col min="10486" max="10488" width="17.625" style="6" customWidth="1"/>
    <col min="10489" max="10489" width="11.625" style="6" customWidth="1"/>
    <col min="10490" max="10490" width="23.125" style="6" customWidth="1"/>
    <col min="10491" max="10739" width="9" style="6"/>
    <col min="10740" max="10740" width="28.625" style="6" customWidth="1"/>
    <col min="10741" max="10741" width="12.625" style="6" customWidth="1"/>
    <col min="10742" max="10744" width="17.625" style="6" customWidth="1"/>
    <col min="10745" max="10745" width="11.625" style="6" customWidth="1"/>
    <col min="10746" max="10746" width="23.125" style="6" customWidth="1"/>
    <col min="10747" max="10995" width="9" style="6"/>
    <col min="10996" max="10996" width="28.625" style="6" customWidth="1"/>
    <col min="10997" max="10997" width="12.625" style="6" customWidth="1"/>
    <col min="10998" max="11000" width="17.625" style="6" customWidth="1"/>
    <col min="11001" max="11001" width="11.625" style="6" customWidth="1"/>
    <col min="11002" max="11002" width="23.125" style="6" customWidth="1"/>
    <col min="11003" max="11251" width="9" style="6"/>
    <col min="11252" max="11252" width="28.625" style="6" customWidth="1"/>
    <col min="11253" max="11253" width="12.625" style="6" customWidth="1"/>
    <col min="11254" max="11256" width="17.625" style="6" customWidth="1"/>
    <col min="11257" max="11257" width="11.625" style="6" customWidth="1"/>
    <col min="11258" max="11258" width="23.125" style="6" customWidth="1"/>
    <col min="11259" max="11507" width="9" style="6"/>
    <col min="11508" max="11508" width="28.625" style="6" customWidth="1"/>
    <col min="11509" max="11509" width="12.625" style="6" customWidth="1"/>
    <col min="11510" max="11512" width="17.625" style="6" customWidth="1"/>
    <col min="11513" max="11513" width="11.625" style="6" customWidth="1"/>
    <col min="11514" max="11514" width="23.125" style="6" customWidth="1"/>
    <col min="11515" max="11763" width="9" style="6"/>
    <col min="11764" max="11764" width="28.625" style="6" customWidth="1"/>
    <col min="11765" max="11765" width="12.625" style="6" customWidth="1"/>
    <col min="11766" max="11768" width="17.625" style="6" customWidth="1"/>
    <col min="11769" max="11769" width="11.625" style="6" customWidth="1"/>
    <col min="11770" max="11770" width="23.125" style="6" customWidth="1"/>
    <col min="11771" max="12019" width="9" style="6"/>
    <col min="12020" max="12020" width="28.625" style="6" customWidth="1"/>
    <col min="12021" max="12021" width="12.625" style="6" customWidth="1"/>
    <col min="12022" max="12024" width="17.625" style="6" customWidth="1"/>
    <col min="12025" max="12025" width="11.625" style="6" customWidth="1"/>
    <col min="12026" max="12026" width="23.125" style="6" customWidth="1"/>
    <col min="12027" max="12275" width="9" style="6"/>
    <col min="12276" max="12276" width="28.625" style="6" customWidth="1"/>
    <col min="12277" max="12277" width="12.625" style="6" customWidth="1"/>
    <col min="12278" max="12280" width="17.625" style="6" customWidth="1"/>
    <col min="12281" max="12281" width="11.625" style="6" customWidth="1"/>
    <col min="12282" max="12282" width="23.125" style="6" customWidth="1"/>
    <col min="12283" max="12531" width="9" style="6"/>
    <col min="12532" max="12532" width="28.625" style="6" customWidth="1"/>
    <col min="12533" max="12533" width="12.625" style="6" customWidth="1"/>
    <col min="12534" max="12536" width="17.625" style="6" customWidth="1"/>
    <col min="12537" max="12537" width="11.625" style="6" customWidth="1"/>
    <col min="12538" max="12538" width="23.125" style="6" customWidth="1"/>
    <col min="12539" max="12787" width="9" style="6"/>
    <col min="12788" max="12788" width="28.625" style="6" customWidth="1"/>
    <col min="12789" max="12789" width="12.625" style="6" customWidth="1"/>
    <col min="12790" max="12792" width="17.625" style="6" customWidth="1"/>
    <col min="12793" max="12793" width="11.625" style="6" customWidth="1"/>
    <col min="12794" max="12794" width="23.125" style="6" customWidth="1"/>
    <col min="12795" max="13043" width="9" style="6"/>
    <col min="13044" max="13044" width="28.625" style="6" customWidth="1"/>
    <col min="13045" max="13045" width="12.625" style="6" customWidth="1"/>
    <col min="13046" max="13048" width="17.625" style="6" customWidth="1"/>
    <col min="13049" max="13049" width="11.625" style="6" customWidth="1"/>
    <col min="13050" max="13050" width="23.125" style="6" customWidth="1"/>
    <col min="13051" max="13299" width="9" style="6"/>
    <col min="13300" max="13300" width="28.625" style="6" customWidth="1"/>
    <col min="13301" max="13301" width="12.625" style="6" customWidth="1"/>
    <col min="13302" max="13304" width="17.625" style="6" customWidth="1"/>
    <col min="13305" max="13305" width="11.625" style="6" customWidth="1"/>
    <col min="13306" max="13306" width="23.125" style="6" customWidth="1"/>
    <col min="13307" max="13555" width="9" style="6"/>
    <col min="13556" max="13556" width="28.625" style="6" customWidth="1"/>
    <col min="13557" max="13557" width="12.625" style="6" customWidth="1"/>
    <col min="13558" max="13560" width="17.625" style="6" customWidth="1"/>
    <col min="13561" max="13561" width="11.625" style="6" customWidth="1"/>
    <col min="13562" max="13562" width="23.125" style="6" customWidth="1"/>
    <col min="13563" max="13811" width="9" style="6"/>
    <col min="13812" max="13812" width="28.625" style="6" customWidth="1"/>
    <col min="13813" max="13813" width="12.625" style="6" customWidth="1"/>
    <col min="13814" max="13816" width="17.625" style="6" customWidth="1"/>
    <col min="13817" max="13817" width="11.625" style="6" customWidth="1"/>
    <col min="13818" max="13818" width="23.125" style="6" customWidth="1"/>
    <col min="13819" max="14067" width="9" style="6"/>
    <col min="14068" max="14068" width="28.625" style="6" customWidth="1"/>
    <col min="14069" max="14069" width="12.625" style="6" customWidth="1"/>
    <col min="14070" max="14072" width="17.625" style="6" customWidth="1"/>
    <col min="14073" max="14073" width="11.625" style="6" customWidth="1"/>
    <col min="14074" max="14074" width="23.125" style="6" customWidth="1"/>
    <col min="14075" max="14323" width="9" style="6"/>
    <col min="14324" max="14324" width="28.625" style="6" customWidth="1"/>
    <col min="14325" max="14325" width="12.625" style="6" customWidth="1"/>
    <col min="14326" max="14328" width="17.625" style="6" customWidth="1"/>
    <col min="14329" max="14329" width="11.625" style="6" customWidth="1"/>
    <col min="14330" max="14330" width="23.125" style="6" customWidth="1"/>
    <col min="14331" max="14579" width="9" style="6"/>
    <col min="14580" max="14580" width="28.625" style="6" customWidth="1"/>
    <col min="14581" max="14581" width="12.625" style="6" customWidth="1"/>
    <col min="14582" max="14584" width="17.625" style="6" customWidth="1"/>
    <col min="14585" max="14585" width="11.625" style="6" customWidth="1"/>
    <col min="14586" max="14586" width="23.125" style="6" customWidth="1"/>
    <col min="14587" max="14835" width="9" style="6"/>
    <col min="14836" max="14836" width="28.625" style="6" customWidth="1"/>
    <col min="14837" max="14837" width="12.625" style="6" customWidth="1"/>
    <col min="14838" max="14840" width="17.625" style="6" customWidth="1"/>
    <col min="14841" max="14841" width="11.625" style="6" customWidth="1"/>
    <col min="14842" max="14842" width="23.125" style="6" customWidth="1"/>
    <col min="14843" max="15091" width="9" style="6"/>
    <col min="15092" max="15092" width="28.625" style="6" customWidth="1"/>
    <col min="15093" max="15093" width="12.625" style="6" customWidth="1"/>
    <col min="15094" max="15096" width="17.625" style="6" customWidth="1"/>
    <col min="15097" max="15097" width="11.625" style="6" customWidth="1"/>
    <col min="15098" max="15098" width="23.125" style="6" customWidth="1"/>
    <col min="15099" max="15347" width="9" style="6"/>
    <col min="15348" max="15348" width="28.625" style="6" customWidth="1"/>
    <col min="15349" max="15349" width="12.625" style="6" customWidth="1"/>
    <col min="15350" max="15352" width="17.625" style="6" customWidth="1"/>
    <col min="15353" max="15353" width="11.625" style="6" customWidth="1"/>
    <col min="15354" max="15354" width="23.125" style="6" customWidth="1"/>
    <col min="15355" max="15603" width="9" style="6"/>
    <col min="15604" max="15604" width="28.625" style="6" customWidth="1"/>
    <col min="15605" max="15605" width="12.625" style="6" customWidth="1"/>
    <col min="15606" max="15608" width="17.625" style="6" customWidth="1"/>
    <col min="15609" max="15609" width="11.625" style="6" customWidth="1"/>
    <col min="15610" max="15610" width="23.125" style="6" customWidth="1"/>
    <col min="15611" max="15859" width="9" style="6"/>
    <col min="15860" max="15860" width="28.625" style="6" customWidth="1"/>
    <col min="15861" max="15861" width="12.625" style="6" customWidth="1"/>
    <col min="15862" max="15864" width="17.625" style="6" customWidth="1"/>
    <col min="15865" max="15865" width="11.625" style="6" customWidth="1"/>
    <col min="15866" max="15866" width="23.125" style="6" customWidth="1"/>
    <col min="15867" max="16115" width="9" style="6"/>
    <col min="16116" max="16116" width="28.625" style="6" customWidth="1"/>
    <col min="16117" max="16117" width="12.625" style="6" customWidth="1"/>
    <col min="16118" max="16120" width="17.625" style="6" customWidth="1"/>
    <col min="16121" max="16121" width="11.625" style="6" customWidth="1"/>
    <col min="16122" max="16122" width="23.125" style="6" customWidth="1"/>
    <col min="16123" max="16384" width="9" style="6"/>
  </cols>
  <sheetData>
    <row r="1" spans="1:6" s="1" customFormat="1" ht="16.5" customHeight="1" x14ac:dyDescent="0.15">
      <c r="A1" s="96" t="s">
        <v>71</v>
      </c>
      <c r="B1" s="116"/>
      <c r="C1" s="97"/>
      <c r="D1" s="116"/>
      <c r="E1" s="98"/>
      <c r="F1" s="99"/>
    </row>
    <row r="2" spans="1:6" s="2" customFormat="1" ht="12.95" customHeight="1" x14ac:dyDescent="0.15">
      <c r="A2" s="117" t="s">
        <v>72</v>
      </c>
      <c r="B2" s="108"/>
      <c r="C2" s="118"/>
      <c r="D2" s="108"/>
      <c r="E2" s="7"/>
      <c r="F2" s="8"/>
    </row>
    <row r="3" spans="1:6" s="3" customFormat="1" ht="12" customHeight="1" x14ac:dyDescent="0.15">
      <c r="A3" s="119" t="s">
        <v>2</v>
      </c>
      <c r="B3" s="85" t="s">
        <v>3</v>
      </c>
      <c r="C3" s="78" t="s">
        <v>73</v>
      </c>
      <c r="D3" s="115" t="s">
        <v>74</v>
      </c>
      <c r="E3" s="75" t="s">
        <v>6</v>
      </c>
      <c r="F3" s="68" t="s">
        <v>7</v>
      </c>
    </row>
    <row r="4" spans="1:6" s="3" customFormat="1" ht="12" customHeight="1" x14ac:dyDescent="0.15">
      <c r="A4" s="120"/>
      <c r="B4" s="86"/>
      <c r="C4" s="79"/>
      <c r="D4" s="78"/>
      <c r="E4" s="75"/>
      <c r="F4" s="69"/>
    </row>
    <row r="5" spans="1:6" s="3" customFormat="1" ht="23.45" customHeight="1" x14ac:dyDescent="0.15">
      <c r="A5" s="9" t="s">
        <v>7</v>
      </c>
      <c r="B5" s="10" t="s">
        <v>7</v>
      </c>
      <c r="C5" s="10">
        <v>45111</v>
      </c>
      <c r="D5" s="78"/>
      <c r="E5" s="11" t="s">
        <v>10</v>
      </c>
      <c r="F5" s="12" t="s">
        <v>14</v>
      </c>
    </row>
    <row r="6" spans="1:6" s="3" customFormat="1" ht="23.45" customHeight="1" x14ac:dyDescent="0.15">
      <c r="A6" s="9" t="s">
        <v>7</v>
      </c>
      <c r="B6" s="10" t="s">
        <v>7</v>
      </c>
      <c r="C6" s="10">
        <f>C5+7</f>
        <v>45118</v>
      </c>
      <c r="D6" s="78"/>
      <c r="E6" s="11" t="s">
        <v>17</v>
      </c>
      <c r="F6" s="12" t="s">
        <v>32</v>
      </c>
    </row>
    <row r="7" spans="1:6" s="3" customFormat="1" ht="23.45" customHeight="1" x14ac:dyDescent="0.15">
      <c r="A7" s="9" t="s">
        <v>7</v>
      </c>
      <c r="B7" s="10" t="s">
        <v>7</v>
      </c>
      <c r="C7" s="10">
        <f>C6+7</f>
        <v>45125</v>
      </c>
      <c r="D7" s="78"/>
      <c r="E7" s="13" t="s">
        <v>24</v>
      </c>
      <c r="F7" s="14" t="s">
        <v>35</v>
      </c>
    </row>
    <row r="8" spans="1:6" s="3" customFormat="1" ht="23.45" customHeight="1" x14ac:dyDescent="0.15">
      <c r="A8" s="15" t="s">
        <v>7</v>
      </c>
      <c r="B8" s="10" t="s">
        <v>7</v>
      </c>
      <c r="C8" s="10">
        <f>C7+7</f>
        <v>45132</v>
      </c>
      <c r="D8" s="81"/>
      <c r="E8" s="13"/>
      <c r="F8" s="14"/>
    </row>
    <row r="9" spans="1:6" s="4" customFormat="1" ht="12.95" customHeight="1" x14ac:dyDescent="0.15">
      <c r="A9" s="94" t="s">
        <v>75</v>
      </c>
      <c r="B9" s="95"/>
      <c r="C9" s="95"/>
      <c r="D9" s="95"/>
      <c r="E9" s="16"/>
      <c r="F9" s="17"/>
    </row>
    <row r="10" spans="1:6" s="3" customFormat="1" ht="12" customHeight="1" x14ac:dyDescent="0.15">
      <c r="A10" s="91" t="s">
        <v>2</v>
      </c>
      <c r="B10" s="85" t="s">
        <v>3</v>
      </c>
      <c r="C10" s="78" t="s">
        <v>76</v>
      </c>
      <c r="D10" s="82" t="s">
        <v>74</v>
      </c>
      <c r="E10" s="75" t="s">
        <v>6</v>
      </c>
      <c r="F10" s="70" t="s">
        <v>7</v>
      </c>
    </row>
    <row r="11" spans="1:6" s="3" customFormat="1" ht="12" customHeight="1" x14ac:dyDescent="0.15">
      <c r="A11" s="92"/>
      <c r="B11" s="86"/>
      <c r="C11" s="79"/>
      <c r="D11" s="83"/>
      <c r="E11" s="75"/>
      <c r="F11" s="71"/>
    </row>
    <row r="12" spans="1:6" s="3" customFormat="1" ht="23.45" customHeight="1" x14ac:dyDescent="0.15">
      <c r="A12" s="9" t="s">
        <v>7</v>
      </c>
      <c r="B12" s="10" t="s">
        <v>7</v>
      </c>
      <c r="C12" s="10">
        <v>45113</v>
      </c>
      <c r="D12" s="83"/>
      <c r="E12" s="18" t="s">
        <v>10</v>
      </c>
      <c r="F12" s="12" t="s">
        <v>32</v>
      </c>
    </row>
    <row r="13" spans="1:6" s="3" customFormat="1" ht="23.45" customHeight="1" x14ac:dyDescent="0.15">
      <c r="A13" s="9" t="s">
        <v>7</v>
      </c>
      <c r="B13" s="10" t="s">
        <v>7</v>
      </c>
      <c r="C13" s="10">
        <f>C12+7</f>
        <v>45120</v>
      </c>
      <c r="D13" s="83"/>
      <c r="E13" s="18" t="s">
        <v>10</v>
      </c>
      <c r="F13" s="12" t="s">
        <v>35</v>
      </c>
    </row>
    <row r="14" spans="1:6" s="3" customFormat="1" ht="23.45" customHeight="1" x14ac:dyDescent="0.15">
      <c r="A14" s="9" t="s">
        <v>7</v>
      </c>
      <c r="B14" s="10" t="s">
        <v>7</v>
      </c>
      <c r="C14" s="10">
        <f>C13+7</f>
        <v>45127</v>
      </c>
      <c r="D14" s="83"/>
      <c r="E14" s="18" t="s">
        <v>17</v>
      </c>
      <c r="F14" s="12" t="s">
        <v>77</v>
      </c>
    </row>
    <row r="15" spans="1:6" s="3" customFormat="1" ht="23.45" customHeight="1" x14ac:dyDescent="0.15">
      <c r="A15" s="9" t="s">
        <v>7</v>
      </c>
      <c r="B15" s="10" t="s">
        <v>7</v>
      </c>
      <c r="C15" s="19">
        <f>C14+7</f>
        <v>45134</v>
      </c>
      <c r="D15" s="84"/>
      <c r="E15" s="20"/>
      <c r="F15" s="21"/>
    </row>
    <row r="16" spans="1:6" s="4" customFormat="1" ht="12.95" customHeight="1" x14ac:dyDescent="0.15">
      <c r="A16" s="94" t="s">
        <v>78</v>
      </c>
      <c r="B16" s="95"/>
      <c r="C16" s="95"/>
      <c r="D16" s="95"/>
      <c r="E16" s="16"/>
      <c r="F16" s="17"/>
    </row>
    <row r="17" spans="1:6" s="3" customFormat="1" ht="12" customHeight="1" x14ac:dyDescent="0.15">
      <c r="A17" s="91" t="s">
        <v>2</v>
      </c>
      <c r="B17" s="85" t="s">
        <v>3</v>
      </c>
      <c r="C17" s="78" t="s">
        <v>79</v>
      </c>
      <c r="D17" s="80" t="s">
        <v>80</v>
      </c>
      <c r="E17" s="75" t="s">
        <v>6</v>
      </c>
      <c r="F17" s="70" t="s">
        <v>7</v>
      </c>
    </row>
    <row r="18" spans="1:6" s="3" customFormat="1" ht="12" customHeight="1" x14ac:dyDescent="0.15">
      <c r="A18" s="92"/>
      <c r="B18" s="86"/>
      <c r="C18" s="79"/>
      <c r="D18" s="78"/>
      <c r="E18" s="75"/>
      <c r="F18" s="71"/>
    </row>
    <row r="19" spans="1:6" s="3" customFormat="1" ht="23.45" customHeight="1" x14ac:dyDescent="0.15">
      <c r="A19" s="9" t="s">
        <v>7</v>
      </c>
      <c r="B19" s="10" t="s">
        <v>7</v>
      </c>
      <c r="C19" s="10">
        <v>45110</v>
      </c>
      <c r="D19" s="78"/>
      <c r="E19" s="18" t="s">
        <v>10</v>
      </c>
      <c r="F19" s="22" t="s">
        <v>11</v>
      </c>
    </row>
    <row r="20" spans="1:6" s="3" customFormat="1" ht="23.45" customHeight="1" x14ac:dyDescent="0.15">
      <c r="A20" s="9" t="s">
        <v>7</v>
      </c>
      <c r="B20" s="10" t="s">
        <v>7</v>
      </c>
      <c r="C20" s="10">
        <f>C19+7</f>
        <v>45117</v>
      </c>
      <c r="D20" s="78"/>
      <c r="E20" s="18" t="s">
        <v>10</v>
      </c>
      <c r="F20" s="22" t="s">
        <v>14</v>
      </c>
    </row>
    <row r="21" spans="1:6" s="3" customFormat="1" ht="23.45" customHeight="1" x14ac:dyDescent="0.15">
      <c r="A21" s="9" t="s">
        <v>7</v>
      </c>
      <c r="B21" s="10" t="s">
        <v>7</v>
      </c>
      <c r="C21" s="10">
        <f>C20+7</f>
        <v>45124</v>
      </c>
      <c r="D21" s="78"/>
      <c r="E21" s="20" t="s">
        <v>17</v>
      </c>
      <c r="F21" s="21" t="s">
        <v>18</v>
      </c>
    </row>
    <row r="22" spans="1:6" s="3" customFormat="1" ht="23.45" customHeight="1" x14ac:dyDescent="0.15">
      <c r="A22" s="23" t="s">
        <v>7</v>
      </c>
      <c r="B22" s="10" t="s">
        <v>7</v>
      </c>
      <c r="C22" s="24">
        <f>C21+7</f>
        <v>45131</v>
      </c>
      <c r="D22" s="81"/>
      <c r="E22" s="20"/>
      <c r="F22" s="21"/>
    </row>
    <row r="23" spans="1:6" s="4" customFormat="1" ht="12.95" customHeight="1" x14ac:dyDescent="0.15">
      <c r="A23" s="25" t="s">
        <v>81</v>
      </c>
      <c r="B23" s="26"/>
      <c r="C23" s="26"/>
      <c r="D23" s="26"/>
      <c r="E23" s="16"/>
      <c r="F23" s="17"/>
    </row>
    <row r="24" spans="1:6" s="3" customFormat="1" ht="12" customHeight="1" x14ac:dyDescent="0.15">
      <c r="A24" s="93" t="s">
        <v>2</v>
      </c>
      <c r="B24" s="85" t="s">
        <v>3</v>
      </c>
      <c r="C24" s="78" t="s">
        <v>79</v>
      </c>
      <c r="D24" s="80" t="s">
        <v>82</v>
      </c>
      <c r="E24" s="75" t="s">
        <v>6</v>
      </c>
      <c r="F24" s="70" t="s">
        <v>7</v>
      </c>
    </row>
    <row r="25" spans="1:6" s="3" customFormat="1" ht="12" customHeight="1" x14ac:dyDescent="0.15">
      <c r="A25" s="90"/>
      <c r="B25" s="86"/>
      <c r="C25" s="79"/>
      <c r="D25" s="78"/>
      <c r="E25" s="75"/>
      <c r="F25" s="71"/>
    </row>
    <row r="26" spans="1:6" s="3" customFormat="1" ht="23.45" customHeight="1" x14ac:dyDescent="0.15">
      <c r="A26" s="27" t="s">
        <v>7</v>
      </c>
      <c r="B26" s="10" t="s">
        <v>7</v>
      </c>
      <c r="C26" s="10">
        <v>45110</v>
      </c>
      <c r="D26" s="78"/>
      <c r="E26" s="18" t="s">
        <v>10</v>
      </c>
      <c r="F26" s="22" t="s">
        <v>11</v>
      </c>
    </row>
    <row r="27" spans="1:6" s="3" customFormat="1" ht="23.45" customHeight="1" x14ac:dyDescent="0.15">
      <c r="A27" s="27" t="s">
        <v>7</v>
      </c>
      <c r="B27" s="10" t="s">
        <v>7</v>
      </c>
      <c r="C27" s="10">
        <f>C26+7</f>
        <v>45117</v>
      </c>
      <c r="D27" s="78"/>
      <c r="E27" s="18" t="s">
        <v>17</v>
      </c>
      <c r="F27" s="22" t="s">
        <v>14</v>
      </c>
    </row>
    <row r="28" spans="1:6" s="3" customFormat="1" ht="23.45" customHeight="1" x14ac:dyDescent="0.15">
      <c r="A28" s="27" t="s">
        <v>7</v>
      </c>
      <c r="B28" s="10" t="s">
        <v>7</v>
      </c>
      <c r="C28" s="10">
        <f>C27+7</f>
        <v>45124</v>
      </c>
      <c r="D28" s="78"/>
      <c r="E28" s="20" t="s">
        <v>17</v>
      </c>
      <c r="F28" s="21" t="s">
        <v>18</v>
      </c>
    </row>
    <row r="29" spans="1:6" s="3" customFormat="1" ht="23.45" customHeight="1" x14ac:dyDescent="0.15">
      <c r="A29" s="28" t="s">
        <v>7</v>
      </c>
      <c r="B29" s="29" t="s">
        <v>7</v>
      </c>
      <c r="C29" s="29">
        <f>C28+7</f>
        <v>45131</v>
      </c>
      <c r="D29" s="81"/>
      <c r="E29" s="30"/>
      <c r="F29" s="31"/>
    </row>
    <row r="30" spans="1:6" x14ac:dyDescent="0.15">
      <c r="A30" s="32" t="s">
        <v>50</v>
      </c>
    </row>
  </sheetData>
  <sheetProtection password="E787" sheet="1" objects="1" scenarios="1" selectLockedCells="1" selectUnlockedCells="1"/>
  <mergeCells count="28">
    <mergeCell ref="A1:F1"/>
    <mergeCell ref="A2:D2"/>
    <mergeCell ref="A9:D9"/>
    <mergeCell ref="A16:D16"/>
    <mergeCell ref="A3:A4"/>
    <mergeCell ref="A10:A11"/>
    <mergeCell ref="C3:C4"/>
    <mergeCell ref="C10:C11"/>
    <mergeCell ref="E3:E4"/>
    <mergeCell ref="E10:E11"/>
    <mergeCell ref="A17:A18"/>
    <mergeCell ref="A24:A25"/>
    <mergeCell ref="B3:B4"/>
    <mergeCell ref="B10:B11"/>
    <mergeCell ref="B17:B18"/>
    <mergeCell ref="B24:B25"/>
    <mergeCell ref="C17:C18"/>
    <mergeCell ref="C24:C25"/>
    <mergeCell ref="D3:D8"/>
    <mergeCell ref="D10:D15"/>
    <mergeCell ref="D17:D22"/>
    <mergeCell ref="D24:D29"/>
    <mergeCell ref="E17:E18"/>
    <mergeCell ref="E24:E25"/>
    <mergeCell ref="F3:F4"/>
    <mergeCell ref="F10:F11"/>
    <mergeCell ref="F17:F18"/>
    <mergeCell ref="F24:F25"/>
  </mergeCells>
  <phoneticPr fontId="10" type="noConversion"/>
  <pageMargins left="0.39305555555555599" right="0.31458333333333299" top="0.86597222222222203" bottom="0.51180555555555596" header="0.118055555555556" footer="7.8472222222222193E-2"/>
  <pageSetup paperSize="9" orientation="portrait" r:id="rId1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直线：62274027/8/9/37/8/66667628/30/82779512/3/5/7 88079815/6
电话：0411-82799119（总机）传真：0411-82799116  邮箱：info@brightup.net  / 网址：www.brightup.net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拼箱香港巴生曼谷海防林查班 新加坡台湾</vt:lpstr>
      <vt:lpstr>拼箱欧洲美国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WXY</cp:lastModifiedBy>
  <cp:lastPrinted>2023-06-30T06:26:55Z</cp:lastPrinted>
  <dcterms:created xsi:type="dcterms:W3CDTF">2006-09-16T00:00:00Z</dcterms:created>
  <dcterms:modified xsi:type="dcterms:W3CDTF">2023-06-30T06:27:47Z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66E95FD7664D40518A21FD9CBD86AAE5_12</vt:lpwstr>
  </property>
  <property fmtid="{D5CDD505-2E9C-101B-9397-08002B2CF9AE}" pid="3" name="KSOProductBuildVer">
    <vt:lpwstr>2052-11.1.0.14309</vt:lpwstr>
  </property>
</Properties>
</file>