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GG1dyrBh7MFYlaLV3e3Vk5NOCcQsBEgYiVKFBM6WU/GaY9V5J9C4I0GNFuckZpi1o1+qAyDed9uhKlzjAgM/yA==" workbookSaltValue="P/JSp7cF/Al0u2/cyHj0JA==" workbookSpinCount="100000" lockStructure="1"/>
  <bookViews>
    <workbookView windowWidth="21600" windowHeight="9675"/>
  </bookViews>
  <sheets>
    <sheet name="日本拼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周六</t>
        </r>
      </text>
    </comment>
  </commentList>
</comments>
</file>

<file path=xl/sharedStrings.xml><?xml version="1.0" encoding="utf-8"?>
<sst xmlns="http://schemas.openxmlformats.org/spreadsheetml/2006/main" count="130" uniqueCount="68">
  <si>
    <t xml:space="preserve">      船期表/出口/拼箱/大连-日本基本港--2024年12月份</t>
  </si>
  <si>
    <r>
      <rPr>
        <b/>
        <sz val="10"/>
        <rFont val="宋体"/>
        <charset val="134"/>
      </rPr>
      <t>周五</t>
    </r>
    <r>
      <rPr>
        <b/>
        <sz val="10"/>
        <rFont val="微软雅黑"/>
        <charset val="134"/>
      </rPr>
      <t>/</t>
    </r>
    <r>
      <rPr>
        <b/>
        <sz val="10"/>
        <rFont val="宋体"/>
        <charset val="134"/>
      </rPr>
      <t>关西班：大连－</t>
    </r>
    <r>
      <rPr>
        <b/>
        <sz val="10"/>
        <color rgb="FFFF0000"/>
        <rFont val="宋体"/>
        <charset val="134"/>
      </rPr>
      <t>大阪</t>
    </r>
    <r>
      <rPr>
        <b/>
        <sz val="10"/>
        <rFont val="宋体"/>
        <charset val="134"/>
      </rPr>
      <t>（一期）</t>
    </r>
    <r>
      <rPr>
        <b/>
        <sz val="10"/>
        <color rgb="FFFF0000"/>
        <rFont val="微软雅黑"/>
        <charset val="134"/>
      </rPr>
      <t>HDS</t>
    </r>
    <r>
      <rPr>
        <b/>
        <sz val="10"/>
        <rFont val="微软雅黑"/>
        <charset val="134"/>
      </rPr>
      <t>--</t>
    </r>
    <r>
      <rPr>
        <b/>
        <sz val="10"/>
        <color rgb="FFFF0000"/>
        <rFont val="微软雅黑"/>
        <charset val="134"/>
      </rPr>
      <t>到港当日下午提货</t>
    </r>
  </si>
  <si>
    <t>CARRIER:</t>
  </si>
  <si>
    <t>锦江</t>
  </si>
  <si>
    <t>船名</t>
  </si>
  <si>
    <t>航次</t>
  </si>
  <si>
    <t>ETD大连
（周五）</t>
  </si>
  <si>
    <t>ETA大阪
（周一）</t>
  </si>
  <si>
    <t>送货场地：</t>
  </si>
  <si>
    <t>运利场地</t>
  </si>
  <si>
    <t>OSG ADMIRAL
锦莲</t>
  </si>
  <si>
    <t>2449E</t>
  </si>
  <si>
    <t>截单时间：</t>
  </si>
  <si>
    <t>周三14:00</t>
  </si>
  <si>
    <t>2450E</t>
  </si>
  <si>
    <t>截货时间：</t>
  </si>
  <si>
    <t>周三16:00</t>
  </si>
  <si>
    <t>OSG BEAUTEC
锦曜</t>
  </si>
  <si>
    <t>2451E</t>
  </si>
  <si>
    <t>截关时间：</t>
  </si>
  <si>
    <t>周四14:00</t>
  </si>
  <si>
    <t>RESURGENCE
锦丰</t>
  </si>
  <si>
    <t>2452E</t>
  </si>
  <si>
    <t>周六/关西班：大连－大阪-神户（一期）</t>
  </si>
  <si>
    <t>海丰/中外运</t>
  </si>
  <si>
    <t>ETD大连
（周六）</t>
  </si>
  <si>
    <t>ETA神户
（周二）</t>
  </si>
  <si>
    <t>ESTIMA
中外运易达</t>
  </si>
  <si>
    <t>周三15:00</t>
  </si>
  <si>
    <t>RENOWN
海丰雷诺</t>
  </si>
  <si>
    <t>2448E</t>
  </si>
  <si>
    <t>取消</t>
  </si>
  <si>
    <t>2501E</t>
  </si>
  <si>
    <t>周日/关东班：大连－东京-横滨（三期）</t>
  </si>
  <si>
    <t>中外运</t>
  </si>
  <si>
    <t>ETD大连
（周日）</t>
  </si>
  <si>
    <t>ETA东京
（周三）</t>
  </si>
  <si>
    <t>ETA横滨
（周四）</t>
  </si>
  <si>
    <t>HANSA STEINBURG
泛亚门司</t>
  </si>
  <si>
    <t>273E</t>
  </si>
  <si>
    <t>周四15:00</t>
  </si>
  <si>
    <t>GREEN HORIZON
泛亚伊势湾</t>
  </si>
  <si>
    <t>197E</t>
  </si>
  <si>
    <t>周四16:00</t>
  </si>
  <si>
    <t>274E</t>
  </si>
  <si>
    <t>周五14:00</t>
  </si>
  <si>
    <t>198E</t>
  </si>
  <si>
    <t>275E</t>
  </si>
  <si>
    <t>周日/关东班：大连-名古屋（一期）</t>
  </si>
  <si>
    <t>海丰</t>
  </si>
  <si>
    <t>ETA名古屋
（周三）</t>
  </si>
  <si>
    <t>DCT场地</t>
  </si>
  <si>
    <t>SITC SUBIC
海丰苏比克</t>
  </si>
  <si>
    <t>2461E</t>
  </si>
  <si>
    <t>SITC YANTAI
海丰烟台</t>
  </si>
  <si>
    <t>2463E</t>
  </si>
  <si>
    <t>SITC BUSAN
海丰釜山</t>
  </si>
  <si>
    <t>2465E</t>
  </si>
  <si>
    <t>周日/九州班：大连－博多-门司（一期）</t>
  </si>
  <si>
    <t>ETA博多
(直拼周二)</t>
  </si>
  <si>
    <t>ETA门司
（周三）</t>
  </si>
  <si>
    <t>SITC HONGKONG
海丰香港</t>
  </si>
  <si>
    <t>2434E</t>
  </si>
  <si>
    <t>SINOTRANS OSAKA
中外运大阪</t>
  </si>
  <si>
    <t>2436E</t>
  </si>
  <si>
    <t>2438E</t>
  </si>
  <si>
    <t>※博多不一定每周都开直拼，转拼从门司转，一般周五左右到博多，具体情况需要每周确认。</t>
  </si>
  <si>
    <t>联系人：吴妍 /电话：0411-82779512/13 /手机：13889480931 /邮箱：jplcl@brightup.net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</si>
</sst>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7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color rgb="FFFF0000"/>
      <name val="宋体"/>
      <charset val="134"/>
    </font>
    <font>
      <sz val="9"/>
      <color rgb="FF000000"/>
      <name val="宋体"/>
      <charset val="134"/>
    </font>
    <font>
      <b/>
      <sz val="8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微软雅黑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1" tint="0.149845881527146"/>
      </bottom>
      <diagonal/>
    </border>
    <border>
      <left/>
      <right/>
      <top style="medium">
        <color auto="1"/>
      </top>
      <bottom style="thin">
        <color theme="1" tint="0.149845881527146"/>
      </bottom>
      <diagonal/>
    </border>
    <border>
      <left/>
      <right style="medium">
        <color auto="1"/>
      </right>
      <top style="medium">
        <color auto="1"/>
      </top>
      <bottom style="thin">
        <color theme="1" tint="0.149845881527146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theme="1" tint="0.149845881527146"/>
      </left>
      <right/>
      <top/>
      <bottom style="thin">
        <color theme="1" tint="0.149845881527146"/>
      </bottom>
      <diagonal/>
    </border>
    <border>
      <left/>
      <right/>
      <top/>
      <bottom style="thin">
        <color theme="1" tint="0.149845881527146"/>
      </bottom>
      <diagonal/>
    </border>
    <border>
      <left/>
      <right style="medium">
        <color theme="1" tint="0.149845881527146"/>
      </right>
      <top/>
      <bottom style="thin">
        <color theme="1" tint="0.149845881527146"/>
      </bottom>
      <diagonal/>
    </border>
    <border>
      <left style="medium">
        <color theme="1" tint="0.149845881527146"/>
      </left>
      <right style="thin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/>
      <right style="medium">
        <color theme="1" tint="0.149845881527146"/>
      </right>
      <top/>
      <bottom/>
      <diagonal/>
    </border>
    <border>
      <left style="medium">
        <color theme="1" tint="0.149845881527146"/>
      </left>
      <right style="thin">
        <color auto="1"/>
      </right>
      <top/>
      <bottom style="thin">
        <color auto="1"/>
      </bottom>
      <diagonal/>
    </border>
    <border>
      <left/>
      <right style="medium">
        <color theme="1" tint="0.149845881527146"/>
      </right>
      <top/>
      <bottom style="thin">
        <color auto="1"/>
      </bottom>
      <diagonal/>
    </border>
    <border>
      <left/>
      <right style="medium">
        <color theme="1" tint="0.149845881527146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/>
      <diagonal/>
    </border>
    <border>
      <left/>
      <right style="medium">
        <color theme="1" tint="0.149845881527146"/>
      </right>
      <top style="thin">
        <color auto="1"/>
      </top>
      <bottom/>
      <diagonal/>
    </border>
    <border>
      <left style="medium">
        <color theme="1" tint="0.149845881527146"/>
      </left>
      <right/>
      <top style="medium">
        <color theme="1" tint="0.249977111117893"/>
      </top>
      <bottom style="thin">
        <color theme="1" tint="0.149845881527146"/>
      </bottom>
      <diagonal/>
    </border>
    <border>
      <left/>
      <right/>
      <top style="medium">
        <color theme="1" tint="0.249977111117893"/>
      </top>
      <bottom style="thin">
        <color theme="1" tint="0.149845881527146"/>
      </bottom>
      <diagonal/>
    </border>
    <border>
      <left/>
      <right style="medium">
        <color theme="1" tint="0.149845881527146"/>
      </right>
      <top style="medium">
        <color theme="1" tint="0.249977111117893"/>
      </top>
      <bottom style="thin">
        <color theme="1" tint="0.149845881527146"/>
      </bottom>
      <diagonal/>
    </border>
    <border>
      <left style="medium">
        <color theme="1" tint="0.149845881527146"/>
      </left>
      <right/>
      <top style="medium">
        <color theme="1" tint="0.249977111117893"/>
      </top>
      <bottom style="medium">
        <color theme="1" tint="0.249977111117893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149845881527146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1" applyNumberFormat="0" applyFill="0" applyAlignment="0" applyProtection="0">
      <alignment vertical="center"/>
    </xf>
    <xf numFmtId="0" fontId="19" fillId="0" borderId="51" applyNumberFormat="0" applyFill="0" applyAlignment="0" applyProtection="0">
      <alignment vertical="center"/>
    </xf>
    <xf numFmtId="0" fontId="20" fillId="0" borderId="5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3" applyNumberFormat="0" applyAlignment="0" applyProtection="0">
      <alignment vertical="center"/>
    </xf>
    <xf numFmtId="0" fontId="22" fillId="4" borderId="54" applyNumberFormat="0" applyAlignment="0" applyProtection="0">
      <alignment vertical="center"/>
    </xf>
    <xf numFmtId="0" fontId="23" fillId="4" borderId="53" applyNumberFormat="0" applyAlignment="0" applyProtection="0">
      <alignment vertical="center"/>
    </xf>
    <xf numFmtId="0" fontId="24" fillId="5" borderId="55" applyNumberFormat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6" fillId="0" borderId="5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0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left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left" vertical="center"/>
    </xf>
    <xf numFmtId="58" fontId="8" fillId="0" borderId="19" xfId="0" applyNumberFormat="1" applyFont="1" applyFill="1" applyBorder="1" applyAlignment="1">
      <alignment horizontal="center" vertical="top" wrapText="1"/>
    </xf>
    <xf numFmtId="58" fontId="8" fillId="0" borderId="16" xfId="0" applyNumberFormat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horizontal="center" vertical="center"/>
    </xf>
    <xf numFmtId="58" fontId="7" fillId="0" borderId="1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/>
    </xf>
    <xf numFmtId="58" fontId="7" fillId="0" borderId="16" xfId="0" applyNumberFormat="1" applyFont="1" applyFill="1" applyBorder="1" applyAlignment="1">
      <alignment horizontal="center" vertical="center"/>
    </xf>
    <xf numFmtId="58" fontId="7" fillId="0" borderId="19" xfId="0" applyNumberFormat="1" applyFont="1" applyFill="1" applyBorder="1" applyAlignment="1">
      <alignment horizontal="center" vertical="top" wrapText="1"/>
    </xf>
    <xf numFmtId="176" fontId="6" fillId="0" borderId="20" xfId="0" applyNumberFormat="1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left" vertical="center"/>
    </xf>
    <xf numFmtId="58" fontId="9" fillId="0" borderId="15" xfId="0" applyNumberFormat="1" applyFont="1" applyBorder="1" applyAlignment="1">
      <alignment horizontal="center" vertical="top" wrapText="1"/>
    </xf>
    <xf numFmtId="176" fontId="9" fillId="0" borderId="16" xfId="0" applyNumberFormat="1" applyFont="1" applyFill="1" applyBorder="1" applyAlignment="1">
      <alignment horizontal="center" vertical="center"/>
    </xf>
    <xf numFmtId="58" fontId="9" fillId="0" borderId="19" xfId="0" applyNumberFormat="1" applyFont="1" applyFill="1" applyBorder="1" applyAlignment="1">
      <alignment horizontal="center" vertical="top" wrapText="1"/>
    </xf>
    <xf numFmtId="176" fontId="9" fillId="0" borderId="12" xfId="0" applyNumberFormat="1" applyFont="1" applyBorder="1" applyAlignment="1">
      <alignment horizontal="center" vertical="center"/>
    </xf>
    <xf numFmtId="58" fontId="10" fillId="0" borderId="15" xfId="0" applyNumberFormat="1" applyFont="1" applyBorder="1" applyAlignment="1">
      <alignment horizontal="center" vertical="center" wrapText="1"/>
    </xf>
    <xf numFmtId="176" fontId="9" fillId="0" borderId="23" xfId="0" applyNumberFormat="1" applyFont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left" vertical="center" wrapText="1"/>
    </xf>
    <xf numFmtId="58" fontId="9" fillId="0" borderId="26" xfId="0" applyNumberFormat="1" applyFont="1" applyBorder="1" applyAlignment="1">
      <alignment horizontal="center" vertical="top" wrapText="1"/>
    </xf>
    <xf numFmtId="176" fontId="9" fillId="0" borderId="27" xfId="0" applyNumberFormat="1" applyFont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58" fontId="7" fillId="0" borderId="27" xfId="0" applyNumberFormat="1" applyFont="1" applyFill="1" applyBorder="1" applyAlignment="1">
      <alignment horizontal="center" vertical="center"/>
    </xf>
    <xf numFmtId="58" fontId="7" fillId="0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vertical="center" wrapText="1"/>
    </xf>
    <xf numFmtId="0" fontId="8" fillId="0" borderId="30" xfId="0" applyFont="1" applyFill="1" applyBorder="1" applyAlignment="1">
      <alignment horizontal="left" vertical="center" wrapText="1"/>
    </xf>
    <xf numFmtId="58" fontId="7" fillId="0" borderId="11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center" vertical="top" wrapText="1"/>
    </xf>
    <xf numFmtId="176" fontId="11" fillId="0" borderId="31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11" fillId="0" borderId="9" xfId="0" applyNumberFormat="1" applyFont="1" applyFill="1" applyBorder="1" applyAlignment="1">
      <alignment horizontal="center" vertical="center"/>
    </xf>
    <xf numFmtId="176" fontId="11" fillId="0" borderId="32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6" fillId="0" borderId="33" xfId="0" applyNumberFormat="1" applyFont="1" applyFill="1" applyBorder="1" applyAlignment="1">
      <alignment horizontal="left" vertical="center"/>
    </xf>
    <xf numFmtId="176" fontId="6" fillId="0" borderId="34" xfId="0" applyNumberFormat="1" applyFont="1" applyFill="1" applyBorder="1" applyAlignment="1">
      <alignment horizontal="left" vertical="center"/>
    </xf>
    <xf numFmtId="176" fontId="6" fillId="0" borderId="34" xfId="0" applyNumberFormat="1" applyFont="1" applyFill="1" applyBorder="1" applyAlignment="1">
      <alignment horizontal="right" vertical="center"/>
    </xf>
    <xf numFmtId="176" fontId="6" fillId="0" borderId="35" xfId="0" applyNumberFormat="1" applyFont="1" applyFill="1" applyBorder="1" applyAlignment="1">
      <alignment horizontal="left" vertical="center"/>
    </xf>
    <xf numFmtId="176" fontId="7" fillId="0" borderId="36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left" vertical="center"/>
    </xf>
    <xf numFmtId="176" fontId="7" fillId="0" borderId="39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left" vertical="center"/>
    </xf>
    <xf numFmtId="176" fontId="9" fillId="0" borderId="11" xfId="0" applyNumberFormat="1" applyFont="1" applyBorder="1" applyAlignment="1">
      <alignment horizontal="center" vertical="top" wrapText="1"/>
    </xf>
    <xf numFmtId="176" fontId="9" fillId="0" borderId="9" xfId="0" applyNumberFormat="1" applyFont="1" applyBorder="1" applyAlignment="1">
      <alignment horizontal="center" vertical="center"/>
    </xf>
    <xf numFmtId="0" fontId="7" fillId="0" borderId="17" xfId="0" applyFont="1" applyFill="1" applyBorder="1" applyAlignment="1">
      <alignment vertical="center"/>
    </xf>
    <xf numFmtId="0" fontId="8" fillId="0" borderId="41" xfId="0" applyFont="1" applyFill="1" applyBorder="1" applyAlignment="1">
      <alignment horizontal="left" vertical="center" wrapText="1"/>
    </xf>
    <xf numFmtId="176" fontId="11" fillId="0" borderId="9" xfId="0" applyNumberFormat="1" applyFont="1" applyBorder="1" applyAlignment="1">
      <alignment horizontal="center" vertical="center"/>
    </xf>
    <xf numFmtId="0" fontId="7" fillId="0" borderId="42" xfId="0" applyFont="1" applyFill="1" applyBorder="1" applyAlignment="1">
      <alignment vertical="center"/>
    </xf>
    <xf numFmtId="0" fontId="8" fillId="0" borderId="43" xfId="0" applyFont="1" applyFill="1" applyBorder="1" applyAlignment="1">
      <alignment horizontal="left" vertical="center" wrapText="1"/>
    </xf>
    <xf numFmtId="176" fontId="6" fillId="0" borderId="44" xfId="0" applyNumberFormat="1" applyFont="1" applyFill="1" applyBorder="1" applyAlignment="1">
      <alignment horizontal="left" vertical="center"/>
    </xf>
    <xf numFmtId="176" fontId="6" fillId="0" borderId="45" xfId="0" applyNumberFormat="1" applyFont="1" applyFill="1" applyBorder="1" applyAlignment="1">
      <alignment horizontal="left" vertical="center"/>
    </xf>
    <xf numFmtId="176" fontId="6" fillId="0" borderId="45" xfId="0" applyNumberFormat="1" applyFont="1" applyFill="1" applyBorder="1" applyAlignment="1">
      <alignment horizontal="right" vertical="center"/>
    </xf>
    <xf numFmtId="176" fontId="6" fillId="0" borderId="46" xfId="0" applyNumberFormat="1" applyFont="1" applyFill="1" applyBorder="1" applyAlignment="1">
      <alignment horizontal="left" vertical="center"/>
    </xf>
    <xf numFmtId="176" fontId="7" fillId="0" borderId="37" xfId="0" applyNumberFormat="1" applyFont="1" applyFill="1" applyBorder="1" applyAlignment="1">
      <alignment horizontal="center" vertical="center" wrapText="1"/>
    </xf>
    <xf numFmtId="58" fontId="9" fillId="0" borderId="11" xfId="0" applyNumberFormat="1" applyFont="1" applyBorder="1" applyAlignment="1">
      <alignment horizontal="center" vertical="top" wrapText="1"/>
    </xf>
    <xf numFmtId="176" fontId="8" fillId="0" borderId="16" xfId="0" applyNumberFormat="1" applyFont="1" applyFill="1" applyBorder="1" applyAlignment="1">
      <alignment horizontal="center" vertical="center"/>
    </xf>
    <xf numFmtId="58" fontId="12" fillId="0" borderId="47" xfId="0" applyNumberFormat="1" applyFont="1" applyFill="1" applyBorder="1" applyAlignment="1">
      <alignment horizontal="left" vertical="top"/>
    </xf>
    <xf numFmtId="58" fontId="12" fillId="0" borderId="48" xfId="0" applyNumberFormat="1" applyFont="1" applyFill="1" applyBorder="1" applyAlignment="1">
      <alignment horizontal="left" vertical="top"/>
    </xf>
    <xf numFmtId="58" fontId="12" fillId="0" borderId="49" xfId="0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zoomScalePageLayoutView="115" topLeftCell="A15" workbookViewId="0">
      <selection activeCell="I11" sqref="I11"/>
    </sheetView>
  </sheetViews>
  <sheetFormatPr defaultColWidth="9" defaultRowHeight="13.5" outlineLevelCol="6"/>
  <cols>
    <col min="1" max="1" width="19.6333333333333" style="8" customWidth="1"/>
    <col min="2" max="2" width="8.63333333333333" style="9" customWidth="1"/>
    <col min="3" max="5" width="12.6333333333333" style="9" customWidth="1"/>
    <col min="6" max="6" width="10.6333333333333" style="9" customWidth="1"/>
    <col min="7" max="7" width="19.6333333333333" style="9" customWidth="1"/>
    <col min="8" max="244" width="9" style="9"/>
    <col min="245" max="245" width="28.6333333333333" style="9" customWidth="1"/>
    <col min="246" max="246" width="12.6333333333333" style="9" customWidth="1"/>
    <col min="247" max="249" width="17.6333333333333" style="9" customWidth="1"/>
    <col min="250" max="250" width="11.6333333333333" style="9" customWidth="1"/>
    <col min="251" max="251" width="23.1333333333333" style="9" customWidth="1"/>
    <col min="252" max="500" width="9" style="9"/>
    <col min="501" max="501" width="28.6333333333333" style="9" customWidth="1"/>
    <col min="502" max="502" width="12.6333333333333" style="9" customWidth="1"/>
    <col min="503" max="505" width="17.6333333333333" style="9" customWidth="1"/>
    <col min="506" max="506" width="11.6333333333333" style="9" customWidth="1"/>
    <col min="507" max="507" width="23.1333333333333" style="9" customWidth="1"/>
    <col min="508" max="756" width="9" style="9"/>
    <col min="757" max="757" width="28.6333333333333" style="9" customWidth="1"/>
    <col min="758" max="758" width="12.6333333333333" style="9" customWidth="1"/>
    <col min="759" max="761" width="17.6333333333333" style="9" customWidth="1"/>
    <col min="762" max="762" width="11.6333333333333" style="9" customWidth="1"/>
    <col min="763" max="763" width="23.1333333333333" style="9" customWidth="1"/>
    <col min="764" max="1012" width="9" style="9"/>
    <col min="1013" max="1013" width="28.6333333333333" style="9" customWidth="1"/>
    <col min="1014" max="1014" width="12.6333333333333" style="9" customWidth="1"/>
    <col min="1015" max="1017" width="17.6333333333333" style="9" customWidth="1"/>
    <col min="1018" max="1018" width="11.6333333333333" style="9" customWidth="1"/>
    <col min="1019" max="1019" width="23.1333333333333" style="9" customWidth="1"/>
    <col min="1020" max="1268" width="9" style="9"/>
    <col min="1269" max="1269" width="28.6333333333333" style="9" customWidth="1"/>
    <col min="1270" max="1270" width="12.6333333333333" style="9" customWidth="1"/>
    <col min="1271" max="1273" width="17.6333333333333" style="9" customWidth="1"/>
    <col min="1274" max="1274" width="11.6333333333333" style="9" customWidth="1"/>
    <col min="1275" max="1275" width="23.1333333333333" style="9" customWidth="1"/>
    <col min="1276" max="1524" width="9" style="9"/>
    <col min="1525" max="1525" width="28.6333333333333" style="9" customWidth="1"/>
    <col min="1526" max="1526" width="12.6333333333333" style="9" customWidth="1"/>
    <col min="1527" max="1529" width="17.6333333333333" style="9" customWidth="1"/>
    <col min="1530" max="1530" width="11.6333333333333" style="9" customWidth="1"/>
    <col min="1531" max="1531" width="23.1333333333333" style="9" customWidth="1"/>
    <col min="1532" max="1780" width="9" style="9"/>
    <col min="1781" max="1781" width="28.6333333333333" style="9" customWidth="1"/>
    <col min="1782" max="1782" width="12.6333333333333" style="9" customWidth="1"/>
    <col min="1783" max="1785" width="17.6333333333333" style="9" customWidth="1"/>
    <col min="1786" max="1786" width="11.6333333333333" style="9" customWidth="1"/>
    <col min="1787" max="1787" width="23.1333333333333" style="9" customWidth="1"/>
    <col min="1788" max="2036" width="9" style="9"/>
    <col min="2037" max="2037" width="28.6333333333333" style="9" customWidth="1"/>
    <col min="2038" max="2038" width="12.6333333333333" style="9" customWidth="1"/>
    <col min="2039" max="2041" width="17.6333333333333" style="9" customWidth="1"/>
    <col min="2042" max="2042" width="11.6333333333333" style="9" customWidth="1"/>
    <col min="2043" max="2043" width="23.1333333333333" style="9" customWidth="1"/>
    <col min="2044" max="2292" width="9" style="9"/>
    <col min="2293" max="2293" width="28.6333333333333" style="9" customWidth="1"/>
    <col min="2294" max="2294" width="12.6333333333333" style="9" customWidth="1"/>
    <col min="2295" max="2297" width="17.6333333333333" style="9" customWidth="1"/>
    <col min="2298" max="2298" width="11.6333333333333" style="9" customWidth="1"/>
    <col min="2299" max="2299" width="23.1333333333333" style="9" customWidth="1"/>
    <col min="2300" max="2548" width="9" style="9"/>
    <col min="2549" max="2549" width="28.6333333333333" style="9" customWidth="1"/>
    <col min="2550" max="2550" width="12.6333333333333" style="9" customWidth="1"/>
    <col min="2551" max="2553" width="17.6333333333333" style="9" customWidth="1"/>
    <col min="2554" max="2554" width="11.6333333333333" style="9" customWidth="1"/>
    <col min="2555" max="2555" width="23.1333333333333" style="9" customWidth="1"/>
    <col min="2556" max="2804" width="9" style="9"/>
    <col min="2805" max="2805" width="28.6333333333333" style="9" customWidth="1"/>
    <col min="2806" max="2806" width="12.6333333333333" style="9" customWidth="1"/>
    <col min="2807" max="2809" width="17.6333333333333" style="9" customWidth="1"/>
    <col min="2810" max="2810" width="11.6333333333333" style="9" customWidth="1"/>
    <col min="2811" max="2811" width="23.1333333333333" style="9" customWidth="1"/>
    <col min="2812" max="3060" width="9" style="9"/>
    <col min="3061" max="3061" width="28.6333333333333" style="9" customWidth="1"/>
    <col min="3062" max="3062" width="12.6333333333333" style="9" customWidth="1"/>
    <col min="3063" max="3065" width="17.6333333333333" style="9" customWidth="1"/>
    <col min="3066" max="3066" width="11.6333333333333" style="9" customWidth="1"/>
    <col min="3067" max="3067" width="23.1333333333333" style="9" customWidth="1"/>
    <col min="3068" max="3316" width="9" style="9"/>
    <col min="3317" max="3317" width="28.6333333333333" style="9" customWidth="1"/>
    <col min="3318" max="3318" width="12.6333333333333" style="9" customWidth="1"/>
    <col min="3319" max="3321" width="17.6333333333333" style="9" customWidth="1"/>
    <col min="3322" max="3322" width="11.6333333333333" style="9" customWidth="1"/>
    <col min="3323" max="3323" width="23.1333333333333" style="9" customWidth="1"/>
    <col min="3324" max="3572" width="9" style="9"/>
    <col min="3573" max="3573" width="28.6333333333333" style="9" customWidth="1"/>
    <col min="3574" max="3574" width="12.6333333333333" style="9" customWidth="1"/>
    <col min="3575" max="3577" width="17.6333333333333" style="9" customWidth="1"/>
    <col min="3578" max="3578" width="11.6333333333333" style="9" customWidth="1"/>
    <col min="3579" max="3579" width="23.1333333333333" style="9" customWidth="1"/>
    <col min="3580" max="3828" width="9" style="9"/>
    <col min="3829" max="3829" width="28.6333333333333" style="9" customWidth="1"/>
    <col min="3830" max="3830" width="12.6333333333333" style="9" customWidth="1"/>
    <col min="3831" max="3833" width="17.6333333333333" style="9" customWidth="1"/>
    <col min="3834" max="3834" width="11.6333333333333" style="9" customWidth="1"/>
    <col min="3835" max="3835" width="23.1333333333333" style="9" customWidth="1"/>
    <col min="3836" max="4084" width="9" style="9"/>
    <col min="4085" max="4085" width="28.6333333333333" style="9" customWidth="1"/>
    <col min="4086" max="4086" width="12.6333333333333" style="9" customWidth="1"/>
    <col min="4087" max="4089" width="17.6333333333333" style="9" customWidth="1"/>
    <col min="4090" max="4090" width="11.6333333333333" style="9" customWidth="1"/>
    <col min="4091" max="4091" width="23.1333333333333" style="9" customWidth="1"/>
    <col min="4092" max="4340" width="9" style="9"/>
    <col min="4341" max="4341" width="28.6333333333333" style="9" customWidth="1"/>
    <col min="4342" max="4342" width="12.6333333333333" style="9" customWidth="1"/>
    <col min="4343" max="4345" width="17.6333333333333" style="9" customWidth="1"/>
    <col min="4346" max="4346" width="11.6333333333333" style="9" customWidth="1"/>
    <col min="4347" max="4347" width="23.1333333333333" style="9" customWidth="1"/>
    <col min="4348" max="4596" width="9" style="9"/>
    <col min="4597" max="4597" width="28.6333333333333" style="9" customWidth="1"/>
    <col min="4598" max="4598" width="12.6333333333333" style="9" customWidth="1"/>
    <col min="4599" max="4601" width="17.6333333333333" style="9" customWidth="1"/>
    <col min="4602" max="4602" width="11.6333333333333" style="9" customWidth="1"/>
    <col min="4603" max="4603" width="23.1333333333333" style="9" customWidth="1"/>
    <col min="4604" max="4852" width="9" style="9"/>
    <col min="4853" max="4853" width="28.6333333333333" style="9" customWidth="1"/>
    <col min="4854" max="4854" width="12.6333333333333" style="9" customWidth="1"/>
    <col min="4855" max="4857" width="17.6333333333333" style="9" customWidth="1"/>
    <col min="4858" max="4858" width="11.6333333333333" style="9" customWidth="1"/>
    <col min="4859" max="4859" width="23.1333333333333" style="9" customWidth="1"/>
    <col min="4860" max="5108" width="9" style="9"/>
    <col min="5109" max="5109" width="28.6333333333333" style="9" customWidth="1"/>
    <col min="5110" max="5110" width="12.6333333333333" style="9" customWidth="1"/>
    <col min="5111" max="5113" width="17.6333333333333" style="9" customWidth="1"/>
    <col min="5114" max="5114" width="11.6333333333333" style="9" customWidth="1"/>
    <col min="5115" max="5115" width="23.1333333333333" style="9" customWidth="1"/>
    <col min="5116" max="5364" width="9" style="9"/>
    <col min="5365" max="5365" width="28.6333333333333" style="9" customWidth="1"/>
    <col min="5366" max="5366" width="12.6333333333333" style="9" customWidth="1"/>
    <col min="5367" max="5369" width="17.6333333333333" style="9" customWidth="1"/>
    <col min="5370" max="5370" width="11.6333333333333" style="9" customWidth="1"/>
    <col min="5371" max="5371" width="23.1333333333333" style="9" customWidth="1"/>
    <col min="5372" max="5620" width="9" style="9"/>
    <col min="5621" max="5621" width="28.6333333333333" style="9" customWidth="1"/>
    <col min="5622" max="5622" width="12.6333333333333" style="9" customWidth="1"/>
    <col min="5623" max="5625" width="17.6333333333333" style="9" customWidth="1"/>
    <col min="5626" max="5626" width="11.6333333333333" style="9" customWidth="1"/>
    <col min="5627" max="5627" width="23.1333333333333" style="9" customWidth="1"/>
    <col min="5628" max="5876" width="9" style="9"/>
    <col min="5877" max="5877" width="28.6333333333333" style="9" customWidth="1"/>
    <col min="5878" max="5878" width="12.6333333333333" style="9" customWidth="1"/>
    <col min="5879" max="5881" width="17.6333333333333" style="9" customWidth="1"/>
    <col min="5882" max="5882" width="11.6333333333333" style="9" customWidth="1"/>
    <col min="5883" max="5883" width="23.1333333333333" style="9" customWidth="1"/>
    <col min="5884" max="6132" width="9" style="9"/>
    <col min="6133" max="6133" width="28.6333333333333" style="9" customWidth="1"/>
    <col min="6134" max="6134" width="12.6333333333333" style="9" customWidth="1"/>
    <col min="6135" max="6137" width="17.6333333333333" style="9" customWidth="1"/>
    <col min="6138" max="6138" width="11.6333333333333" style="9" customWidth="1"/>
    <col min="6139" max="6139" width="23.1333333333333" style="9" customWidth="1"/>
    <col min="6140" max="6388" width="9" style="9"/>
    <col min="6389" max="6389" width="28.6333333333333" style="9" customWidth="1"/>
    <col min="6390" max="6390" width="12.6333333333333" style="9" customWidth="1"/>
    <col min="6391" max="6393" width="17.6333333333333" style="9" customWidth="1"/>
    <col min="6394" max="6394" width="11.6333333333333" style="9" customWidth="1"/>
    <col min="6395" max="6395" width="23.1333333333333" style="9" customWidth="1"/>
    <col min="6396" max="6644" width="9" style="9"/>
    <col min="6645" max="6645" width="28.6333333333333" style="9" customWidth="1"/>
    <col min="6646" max="6646" width="12.6333333333333" style="9" customWidth="1"/>
    <col min="6647" max="6649" width="17.6333333333333" style="9" customWidth="1"/>
    <col min="6650" max="6650" width="11.6333333333333" style="9" customWidth="1"/>
    <col min="6651" max="6651" width="23.1333333333333" style="9" customWidth="1"/>
    <col min="6652" max="6900" width="9" style="9"/>
    <col min="6901" max="6901" width="28.6333333333333" style="9" customWidth="1"/>
    <col min="6902" max="6902" width="12.6333333333333" style="9" customWidth="1"/>
    <col min="6903" max="6905" width="17.6333333333333" style="9" customWidth="1"/>
    <col min="6906" max="6906" width="11.6333333333333" style="9" customWidth="1"/>
    <col min="6907" max="6907" width="23.1333333333333" style="9" customWidth="1"/>
    <col min="6908" max="7156" width="9" style="9"/>
    <col min="7157" max="7157" width="28.6333333333333" style="9" customWidth="1"/>
    <col min="7158" max="7158" width="12.6333333333333" style="9" customWidth="1"/>
    <col min="7159" max="7161" width="17.6333333333333" style="9" customWidth="1"/>
    <col min="7162" max="7162" width="11.6333333333333" style="9" customWidth="1"/>
    <col min="7163" max="7163" width="23.1333333333333" style="9" customWidth="1"/>
    <col min="7164" max="7412" width="9" style="9"/>
    <col min="7413" max="7413" width="28.6333333333333" style="9" customWidth="1"/>
    <col min="7414" max="7414" width="12.6333333333333" style="9" customWidth="1"/>
    <col min="7415" max="7417" width="17.6333333333333" style="9" customWidth="1"/>
    <col min="7418" max="7418" width="11.6333333333333" style="9" customWidth="1"/>
    <col min="7419" max="7419" width="23.1333333333333" style="9" customWidth="1"/>
    <col min="7420" max="7668" width="9" style="9"/>
    <col min="7669" max="7669" width="28.6333333333333" style="9" customWidth="1"/>
    <col min="7670" max="7670" width="12.6333333333333" style="9" customWidth="1"/>
    <col min="7671" max="7673" width="17.6333333333333" style="9" customWidth="1"/>
    <col min="7674" max="7674" width="11.6333333333333" style="9" customWidth="1"/>
    <col min="7675" max="7675" width="23.1333333333333" style="9" customWidth="1"/>
    <col min="7676" max="7924" width="9" style="9"/>
    <col min="7925" max="7925" width="28.6333333333333" style="9" customWidth="1"/>
    <col min="7926" max="7926" width="12.6333333333333" style="9" customWidth="1"/>
    <col min="7927" max="7929" width="17.6333333333333" style="9" customWidth="1"/>
    <col min="7930" max="7930" width="11.6333333333333" style="9" customWidth="1"/>
    <col min="7931" max="7931" width="23.1333333333333" style="9" customWidth="1"/>
    <col min="7932" max="8180" width="9" style="9"/>
    <col min="8181" max="8181" width="28.6333333333333" style="9" customWidth="1"/>
    <col min="8182" max="8182" width="12.6333333333333" style="9" customWidth="1"/>
    <col min="8183" max="8185" width="17.6333333333333" style="9" customWidth="1"/>
    <col min="8186" max="8186" width="11.6333333333333" style="9" customWidth="1"/>
    <col min="8187" max="8187" width="23.1333333333333" style="9" customWidth="1"/>
    <col min="8188" max="8436" width="9" style="9"/>
    <col min="8437" max="8437" width="28.6333333333333" style="9" customWidth="1"/>
    <col min="8438" max="8438" width="12.6333333333333" style="9" customWidth="1"/>
    <col min="8439" max="8441" width="17.6333333333333" style="9" customWidth="1"/>
    <col min="8442" max="8442" width="11.6333333333333" style="9" customWidth="1"/>
    <col min="8443" max="8443" width="23.1333333333333" style="9" customWidth="1"/>
    <col min="8444" max="8692" width="9" style="9"/>
    <col min="8693" max="8693" width="28.6333333333333" style="9" customWidth="1"/>
    <col min="8694" max="8694" width="12.6333333333333" style="9" customWidth="1"/>
    <col min="8695" max="8697" width="17.6333333333333" style="9" customWidth="1"/>
    <col min="8698" max="8698" width="11.6333333333333" style="9" customWidth="1"/>
    <col min="8699" max="8699" width="23.1333333333333" style="9" customWidth="1"/>
    <col min="8700" max="8948" width="9" style="9"/>
    <col min="8949" max="8949" width="28.6333333333333" style="9" customWidth="1"/>
    <col min="8950" max="8950" width="12.6333333333333" style="9" customWidth="1"/>
    <col min="8951" max="8953" width="17.6333333333333" style="9" customWidth="1"/>
    <col min="8954" max="8954" width="11.6333333333333" style="9" customWidth="1"/>
    <col min="8955" max="8955" width="23.1333333333333" style="9" customWidth="1"/>
    <col min="8956" max="9204" width="9" style="9"/>
    <col min="9205" max="9205" width="28.6333333333333" style="9" customWidth="1"/>
    <col min="9206" max="9206" width="12.6333333333333" style="9" customWidth="1"/>
    <col min="9207" max="9209" width="17.6333333333333" style="9" customWidth="1"/>
    <col min="9210" max="9210" width="11.6333333333333" style="9" customWidth="1"/>
    <col min="9211" max="9211" width="23.1333333333333" style="9" customWidth="1"/>
    <col min="9212" max="9460" width="9" style="9"/>
    <col min="9461" max="9461" width="28.6333333333333" style="9" customWidth="1"/>
    <col min="9462" max="9462" width="12.6333333333333" style="9" customWidth="1"/>
    <col min="9463" max="9465" width="17.6333333333333" style="9" customWidth="1"/>
    <col min="9466" max="9466" width="11.6333333333333" style="9" customWidth="1"/>
    <col min="9467" max="9467" width="23.1333333333333" style="9" customWidth="1"/>
    <col min="9468" max="9716" width="9" style="9"/>
    <col min="9717" max="9717" width="28.6333333333333" style="9" customWidth="1"/>
    <col min="9718" max="9718" width="12.6333333333333" style="9" customWidth="1"/>
    <col min="9719" max="9721" width="17.6333333333333" style="9" customWidth="1"/>
    <col min="9722" max="9722" width="11.6333333333333" style="9" customWidth="1"/>
    <col min="9723" max="9723" width="23.1333333333333" style="9" customWidth="1"/>
    <col min="9724" max="9972" width="9" style="9"/>
    <col min="9973" max="9973" width="28.6333333333333" style="9" customWidth="1"/>
    <col min="9974" max="9974" width="12.6333333333333" style="9" customWidth="1"/>
    <col min="9975" max="9977" width="17.6333333333333" style="9" customWidth="1"/>
    <col min="9978" max="9978" width="11.6333333333333" style="9" customWidth="1"/>
    <col min="9979" max="9979" width="23.1333333333333" style="9" customWidth="1"/>
    <col min="9980" max="10228" width="9" style="9"/>
    <col min="10229" max="10229" width="28.6333333333333" style="9" customWidth="1"/>
    <col min="10230" max="10230" width="12.6333333333333" style="9" customWidth="1"/>
    <col min="10231" max="10233" width="17.6333333333333" style="9" customWidth="1"/>
    <col min="10234" max="10234" width="11.6333333333333" style="9" customWidth="1"/>
    <col min="10235" max="10235" width="23.1333333333333" style="9" customWidth="1"/>
    <col min="10236" max="10484" width="9" style="9"/>
    <col min="10485" max="10485" width="28.6333333333333" style="9" customWidth="1"/>
    <col min="10486" max="10486" width="12.6333333333333" style="9" customWidth="1"/>
    <col min="10487" max="10489" width="17.6333333333333" style="9" customWidth="1"/>
    <col min="10490" max="10490" width="11.6333333333333" style="9" customWidth="1"/>
    <col min="10491" max="10491" width="23.1333333333333" style="9" customWidth="1"/>
    <col min="10492" max="10740" width="9" style="9"/>
    <col min="10741" max="10741" width="28.6333333333333" style="9" customWidth="1"/>
    <col min="10742" max="10742" width="12.6333333333333" style="9" customWidth="1"/>
    <col min="10743" max="10745" width="17.6333333333333" style="9" customWidth="1"/>
    <col min="10746" max="10746" width="11.6333333333333" style="9" customWidth="1"/>
    <col min="10747" max="10747" width="23.1333333333333" style="9" customWidth="1"/>
    <col min="10748" max="10996" width="9" style="9"/>
    <col min="10997" max="10997" width="28.6333333333333" style="9" customWidth="1"/>
    <col min="10998" max="10998" width="12.6333333333333" style="9" customWidth="1"/>
    <col min="10999" max="11001" width="17.6333333333333" style="9" customWidth="1"/>
    <col min="11002" max="11002" width="11.6333333333333" style="9" customWidth="1"/>
    <col min="11003" max="11003" width="23.1333333333333" style="9" customWidth="1"/>
    <col min="11004" max="11252" width="9" style="9"/>
    <col min="11253" max="11253" width="28.6333333333333" style="9" customWidth="1"/>
    <col min="11254" max="11254" width="12.6333333333333" style="9" customWidth="1"/>
    <col min="11255" max="11257" width="17.6333333333333" style="9" customWidth="1"/>
    <col min="11258" max="11258" width="11.6333333333333" style="9" customWidth="1"/>
    <col min="11259" max="11259" width="23.1333333333333" style="9" customWidth="1"/>
    <col min="11260" max="11508" width="9" style="9"/>
    <col min="11509" max="11509" width="28.6333333333333" style="9" customWidth="1"/>
    <col min="11510" max="11510" width="12.6333333333333" style="9" customWidth="1"/>
    <col min="11511" max="11513" width="17.6333333333333" style="9" customWidth="1"/>
    <col min="11514" max="11514" width="11.6333333333333" style="9" customWidth="1"/>
    <col min="11515" max="11515" width="23.1333333333333" style="9" customWidth="1"/>
    <col min="11516" max="11764" width="9" style="9"/>
    <col min="11765" max="11765" width="28.6333333333333" style="9" customWidth="1"/>
    <col min="11766" max="11766" width="12.6333333333333" style="9" customWidth="1"/>
    <col min="11767" max="11769" width="17.6333333333333" style="9" customWidth="1"/>
    <col min="11770" max="11770" width="11.6333333333333" style="9" customWidth="1"/>
    <col min="11771" max="11771" width="23.1333333333333" style="9" customWidth="1"/>
    <col min="11772" max="12020" width="9" style="9"/>
    <col min="12021" max="12021" width="28.6333333333333" style="9" customWidth="1"/>
    <col min="12022" max="12022" width="12.6333333333333" style="9" customWidth="1"/>
    <col min="12023" max="12025" width="17.6333333333333" style="9" customWidth="1"/>
    <col min="12026" max="12026" width="11.6333333333333" style="9" customWidth="1"/>
    <col min="12027" max="12027" width="23.1333333333333" style="9" customWidth="1"/>
    <col min="12028" max="12276" width="9" style="9"/>
    <col min="12277" max="12277" width="28.6333333333333" style="9" customWidth="1"/>
    <col min="12278" max="12278" width="12.6333333333333" style="9" customWidth="1"/>
    <col min="12279" max="12281" width="17.6333333333333" style="9" customWidth="1"/>
    <col min="12282" max="12282" width="11.6333333333333" style="9" customWidth="1"/>
    <col min="12283" max="12283" width="23.1333333333333" style="9" customWidth="1"/>
    <col min="12284" max="12532" width="9" style="9"/>
    <col min="12533" max="12533" width="28.6333333333333" style="9" customWidth="1"/>
    <col min="12534" max="12534" width="12.6333333333333" style="9" customWidth="1"/>
    <col min="12535" max="12537" width="17.6333333333333" style="9" customWidth="1"/>
    <col min="12538" max="12538" width="11.6333333333333" style="9" customWidth="1"/>
    <col min="12539" max="12539" width="23.1333333333333" style="9" customWidth="1"/>
    <col min="12540" max="12788" width="9" style="9"/>
    <col min="12789" max="12789" width="28.6333333333333" style="9" customWidth="1"/>
    <col min="12790" max="12790" width="12.6333333333333" style="9" customWidth="1"/>
    <col min="12791" max="12793" width="17.6333333333333" style="9" customWidth="1"/>
    <col min="12794" max="12794" width="11.6333333333333" style="9" customWidth="1"/>
    <col min="12795" max="12795" width="23.1333333333333" style="9" customWidth="1"/>
    <col min="12796" max="13044" width="9" style="9"/>
    <col min="13045" max="13045" width="28.6333333333333" style="9" customWidth="1"/>
    <col min="13046" max="13046" width="12.6333333333333" style="9" customWidth="1"/>
    <col min="13047" max="13049" width="17.6333333333333" style="9" customWidth="1"/>
    <col min="13050" max="13050" width="11.6333333333333" style="9" customWidth="1"/>
    <col min="13051" max="13051" width="23.1333333333333" style="9" customWidth="1"/>
    <col min="13052" max="13300" width="9" style="9"/>
    <col min="13301" max="13301" width="28.6333333333333" style="9" customWidth="1"/>
    <col min="13302" max="13302" width="12.6333333333333" style="9" customWidth="1"/>
    <col min="13303" max="13305" width="17.6333333333333" style="9" customWidth="1"/>
    <col min="13306" max="13306" width="11.6333333333333" style="9" customWidth="1"/>
    <col min="13307" max="13307" width="23.1333333333333" style="9" customWidth="1"/>
    <col min="13308" max="13556" width="9" style="9"/>
    <col min="13557" max="13557" width="28.6333333333333" style="9" customWidth="1"/>
    <col min="13558" max="13558" width="12.6333333333333" style="9" customWidth="1"/>
    <col min="13559" max="13561" width="17.6333333333333" style="9" customWidth="1"/>
    <col min="13562" max="13562" width="11.6333333333333" style="9" customWidth="1"/>
    <col min="13563" max="13563" width="23.1333333333333" style="9" customWidth="1"/>
    <col min="13564" max="13812" width="9" style="9"/>
    <col min="13813" max="13813" width="28.6333333333333" style="9" customWidth="1"/>
    <col min="13814" max="13814" width="12.6333333333333" style="9" customWidth="1"/>
    <col min="13815" max="13817" width="17.6333333333333" style="9" customWidth="1"/>
    <col min="13818" max="13818" width="11.6333333333333" style="9" customWidth="1"/>
    <col min="13819" max="13819" width="23.1333333333333" style="9" customWidth="1"/>
    <col min="13820" max="14068" width="9" style="9"/>
    <col min="14069" max="14069" width="28.6333333333333" style="9" customWidth="1"/>
    <col min="14070" max="14070" width="12.6333333333333" style="9" customWidth="1"/>
    <col min="14071" max="14073" width="17.6333333333333" style="9" customWidth="1"/>
    <col min="14074" max="14074" width="11.6333333333333" style="9" customWidth="1"/>
    <col min="14075" max="14075" width="23.1333333333333" style="9" customWidth="1"/>
    <col min="14076" max="14324" width="9" style="9"/>
    <col min="14325" max="14325" width="28.6333333333333" style="9" customWidth="1"/>
    <col min="14326" max="14326" width="12.6333333333333" style="9" customWidth="1"/>
    <col min="14327" max="14329" width="17.6333333333333" style="9" customWidth="1"/>
    <col min="14330" max="14330" width="11.6333333333333" style="9" customWidth="1"/>
    <col min="14331" max="14331" width="23.1333333333333" style="9" customWidth="1"/>
    <col min="14332" max="14580" width="9" style="9"/>
    <col min="14581" max="14581" width="28.6333333333333" style="9" customWidth="1"/>
    <col min="14582" max="14582" width="12.6333333333333" style="9" customWidth="1"/>
    <col min="14583" max="14585" width="17.6333333333333" style="9" customWidth="1"/>
    <col min="14586" max="14586" width="11.6333333333333" style="9" customWidth="1"/>
    <col min="14587" max="14587" width="23.1333333333333" style="9" customWidth="1"/>
    <col min="14588" max="14836" width="9" style="9"/>
    <col min="14837" max="14837" width="28.6333333333333" style="9" customWidth="1"/>
    <col min="14838" max="14838" width="12.6333333333333" style="9" customWidth="1"/>
    <col min="14839" max="14841" width="17.6333333333333" style="9" customWidth="1"/>
    <col min="14842" max="14842" width="11.6333333333333" style="9" customWidth="1"/>
    <col min="14843" max="14843" width="23.1333333333333" style="9" customWidth="1"/>
    <col min="14844" max="15092" width="9" style="9"/>
    <col min="15093" max="15093" width="28.6333333333333" style="9" customWidth="1"/>
    <col min="15094" max="15094" width="12.6333333333333" style="9" customWidth="1"/>
    <col min="15095" max="15097" width="17.6333333333333" style="9" customWidth="1"/>
    <col min="15098" max="15098" width="11.6333333333333" style="9" customWidth="1"/>
    <col min="15099" max="15099" width="23.1333333333333" style="9" customWidth="1"/>
    <col min="15100" max="15348" width="9" style="9"/>
    <col min="15349" max="15349" width="28.6333333333333" style="9" customWidth="1"/>
    <col min="15350" max="15350" width="12.6333333333333" style="9" customWidth="1"/>
    <col min="15351" max="15353" width="17.6333333333333" style="9" customWidth="1"/>
    <col min="15354" max="15354" width="11.6333333333333" style="9" customWidth="1"/>
    <col min="15355" max="15355" width="23.1333333333333" style="9" customWidth="1"/>
    <col min="15356" max="15604" width="9" style="9"/>
    <col min="15605" max="15605" width="28.6333333333333" style="9" customWidth="1"/>
    <col min="15606" max="15606" width="12.6333333333333" style="9" customWidth="1"/>
    <col min="15607" max="15609" width="17.6333333333333" style="9" customWidth="1"/>
    <col min="15610" max="15610" width="11.6333333333333" style="9" customWidth="1"/>
    <col min="15611" max="15611" width="23.1333333333333" style="9" customWidth="1"/>
    <col min="15612" max="15860" width="9" style="9"/>
    <col min="15861" max="15861" width="28.6333333333333" style="9" customWidth="1"/>
    <col min="15862" max="15862" width="12.6333333333333" style="9" customWidth="1"/>
    <col min="15863" max="15865" width="17.6333333333333" style="9" customWidth="1"/>
    <col min="15866" max="15866" width="11.6333333333333" style="9" customWidth="1"/>
    <col min="15867" max="15867" width="23.1333333333333" style="9" customWidth="1"/>
    <col min="15868" max="16116" width="9" style="9"/>
    <col min="16117" max="16117" width="28.6333333333333" style="9" customWidth="1"/>
    <col min="16118" max="16118" width="12.6333333333333" style="9" customWidth="1"/>
    <col min="16119" max="16121" width="17.6333333333333" style="9" customWidth="1"/>
    <col min="16122" max="16122" width="11.6333333333333" style="9" customWidth="1"/>
    <col min="16123" max="16123" width="23.1333333333333" style="9" customWidth="1"/>
    <col min="16124" max="16384" width="9" style="9"/>
  </cols>
  <sheetData>
    <row r="1" s="1" customFormat="1" ht="15" customHeight="1" spans="1:7">
      <c r="A1" s="10" t="s">
        <v>0</v>
      </c>
      <c r="B1" s="11"/>
      <c r="C1" s="12"/>
      <c r="D1" s="11"/>
      <c r="E1" s="12"/>
      <c r="F1" s="13"/>
      <c r="G1" s="14"/>
    </row>
    <row r="2" s="2" customFormat="1" ht="12" customHeight="1" spans="1:7">
      <c r="A2" s="15" t="s">
        <v>1</v>
      </c>
      <c r="B2" s="16"/>
      <c r="C2" s="17"/>
      <c r="D2" s="18"/>
      <c r="E2" s="17"/>
      <c r="F2" s="19" t="s">
        <v>2</v>
      </c>
      <c r="G2" s="20" t="s">
        <v>3</v>
      </c>
    </row>
    <row r="3" s="3" customFormat="1" ht="9.95" customHeight="1" spans="1:7">
      <c r="A3" s="21" t="s">
        <v>4</v>
      </c>
      <c r="B3" s="22" t="s">
        <v>5</v>
      </c>
      <c r="C3" s="23" t="s">
        <v>6</v>
      </c>
      <c r="D3" s="23" t="s">
        <v>7</v>
      </c>
      <c r="E3" s="24"/>
      <c r="F3" s="25" t="s">
        <v>8</v>
      </c>
      <c r="G3" s="26" t="s">
        <v>9</v>
      </c>
    </row>
    <row r="4" s="3" customFormat="1" ht="12" customHeight="1" spans="1:7">
      <c r="A4" s="27"/>
      <c r="B4" s="28"/>
      <c r="C4" s="29"/>
      <c r="D4" s="29"/>
      <c r="E4" s="30"/>
      <c r="F4" s="31"/>
      <c r="G4" s="32"/>
    </row>
    <row r="5" s="3" customFormat="1" ht="23" customHeight="1" spans="1:7">
      <c r="A5" s="33" t="s">
        <v>10</v>
      </c>
      <c r="B5" s="28" t="s">
        <v>11</v>
      </c>
      <c r="C5" s="34">
        <v>45632.03</v>
      </c>
      <c r="D5" s="35">
        <f>C5+3</f>
        <v>45635.03</v>
      </c>
      <c r="E5" s="36"/>
      <c r="F5" s="37" t="s">
        <v>12</v>
      </c>
      <c r="G5" s="38" t="s">
        <v>13</v>
      </c>
    </row>
    <row r="6" s="3" customFormat="1" ht="23" customHeight="1" spans="1:7">
      <c r="A6" s="33" t="s">
        <v>10</v>
      </c>
      <c r="B6" s="28" t="s">
        <v>14</v>
      </c>
      <c r="C6" s="39">
        <f>C5+7</f>
        <v>45639.03</v>
      </c>
      <c r="D6" s="35">
        <f>C6+3</f>
        <v>45642.03</v>
      </c>
      <c r="E6" s="36"/>
      <c r="F6" s="37" t="s">
        <v>15</v>
      </c>
      <c r="G6" s="38" t="s">
        <v>16</v>
      </c>
    </row>
    <row r="7" s="3" customFormat="1" ht="23" customHeight="1" spans="1:7">
      <c r="A7" s="33" t="s">
        <v>17</v>
      </c>
      <c r="B7" s="28" t="s">
        <v>18</v>
      </c>
      <c r="C7" s="39">
        <f>C6+7</f>
        <v>45646.03</v>
      </c>
      <c r="D7" s="35">
        <f>C7+3</f>
        <v>45649.03</v>
      </c>
      <c r="E7" s="36"/>
      <c r="F7" s="37" t="s">
        <v>19</v>
      </c>
      <c r="G7" s="38" t="s">
        <v>20</v>
      </c>
    </row>
    <row r="8" s="3" customFormat="1" ht="23" customHeight="1" spans="1:7">
      <c r="A8" s="40" t="s">
        <v>21</v>
      </c>
      <c r="B8" s="28" t="s">
        <v>22</v>
      </c>
      <c r="C8" s="39">
        <f>C7+8</f>
        <v>45654.03</v>
      </c>
      <c r="D8" s="35">
        <f>C8+3</f>
        <v>45657.03</v>
      </c>
      <c r="E8" s="36"/>
      <c r="F8" s="37"/>
      <c r="G8" s="38"/>
    </row>
    <row r="9" s="4" customFormat="1" ht="12" customHeight="1" spans="1:7">
      <c r="A9" s="41" t="s">
        <v>23</v>
      </c>
      <c r="B9" s="42"/>
      <c r="C9" s="42"/>
      <c r="D9" s="42"/>
      <c r="E9" s="42"/>
      <c r="F9" s="43" t="s">
        <v>2</v>
      </c>
      <c r="G9" s="44" t="s">
        <v>24</v>
      </c>
    </row>
    <row r="10" s="3" customFormat="1" ht="9.95" customHeight="1" spans="1:7">
      <c r="A10" s="21" t="s">
        <v>4</v>
      </c>
      <c r="B10" s="22" t="s">
        <v>5</v>
      </c>
      <c r="C10" s="23" t="s">
        <v>25</v>
      </c>
      <c r="D10" s="23" t="s">
        <v>7</v>
      </c>
      <c r="E10" s="24" t="s">
        <v>26</v>
      </c>
      <c r="F10" s="25" t="s">
        <v>8</v>
      </c>
      <c r="G10" s="26" t="s">
        <v>9</v>
      </c>
    </row>
    <row r="11" s="3" customFormat="1" ht="12" customHeight="1" spans="1:7">
      <c r="A11" s="27"/>
      <c r="B11" s="28"/>
      <c r="C11" s="29"/>
      <c r="D11" s="29"/>
      <c r="E11" s="30"/>
      <c r="F11" s="31"/>
      <c r="G11" s="32"/>
    </row>
    <row r="12" s="3" customFormat="1" ht="21.95" customHeight="1" spans="1:7">
      <c r="A12" s="45" t="s">
        <v>27</v>
      </c>
      <c r="B12" s="46" t="s">
        <v>11</v>
      </c>
      <c r="C12" s="34">
        <v>45633</v>
      </c>
      <c r="D12" s="39">
        <f>C12+2</f>
        <v>45635</v>
      </c>
      <c r="E12" s="36">
        <f>C12+3</f>
        <v>45636</v>
      </c>
      <c r="F12" s="37" t="s">
        <v>12</v>
      </c>
      <c r="G12" s="38" t="s">
        <v>28</v>
      </c>
    </row>
    <row r="13" s="3" customFormat="1" ht="21.95" customHeight="1" spans="1:7">
      <c r="A13" s="47" t="s">
        <v>29</v>
      </c>
      <c r="B13" s="48" t="s">
        <v>30</v>
      </c>
      <c r="C13" s="39">
        <f>C12+7</f>
        <v>45640</v>
      </c>
      <c r="D13" s="39">
        <f>C13+2</f>
        <v>45642</v>
      </c>
      <c r="E13" s="36">
        <f>C13+3</f>
        <v>45643</v>
      </c>
      <c r="F13" s="37" t="s">
        <v>15</v>
      </c>
      <c r="G13" s="38" t="s">
        <v>16</v>
      </c>
    </row>
    <row r="14" s="3" customFormat="1" ht="21.95" customHeight="1" spans="1:7">
      <c r="A14" s="47" t="s">
        <v>27</v>
      </c>
      <c r="B14" s="48" t="s">
        <v>18</v>
      </c>
      <c r="C14" s="39">
        <f>C13+7</f>
        <v>45647</v>
      </c>
      <c r="D14" s="39">
        <f>C14+2</f>
        <v>45649</v>
      </c>
      <c r="E14" s="36">
        <f>C14+3</f>
        <v>45650</v>
      </c>
      <c r="F14" s="37" t="s">
        <v>19</v>
      </c>
      <c r="G14" s="38" t="s">
        <v>20</v>
      </c>
    </row>
    <row r="15" s="5" customFormat="1" ht="21.95" customHeight="1" spans="1:7">
      <c r="A15" s="49" t="s">
        <v>31</v>
      </c>
      <c r="B15" s="50"/>
      <c r="C15" s="39">
        <f>C14+7</f>
        <v>45654</v>
      </c>
      <c r="D15" s="39">
        <f>C15+2</f>
        <v>45656</v>
      </c>
      <c r="E15" s="36">
        <f>C15+3</f>
        <v>45657</v>
      </c>
      <c r="F15" s="51"/>
      <c r="G15" s="52"/>
    </row>
    <row r="16" s="6" customFormat="1" ht="21.95" customHeight="1" spans="1:7">
      <c r="A16" s="53" t="s">
        <v>27</v>
      </c>
      <c r="B16" s="54" t="s">
        <v>32</v>
      </c>
      <c r="C16" s="55">
        <f>C15+7</f>
        <v>45661</v>
      </c>
      <c r="D16" s="56">
        <f>C16+2</f>
        <v>45663</v>
      </c>
      <c r="E16" s="57">
        <f>C16+3</f>
        <v>45664</v>
      </c>
      <c r="F16" s="58"/>
      <c r="G16" s="59"/>
    </row>
    <row r="17" s="4" customFormat="1" ht="12" customHeight="1" spans="1:7">
      <c r="A17" s="41" t="s">
        <v>33</v>
      </c>
      <c r="B17" s="42"/>
      <c r="C17" s="42"/>
      <c r="D17" s="42"/>
      <c r="E17" s="42"/>
      <c r="F17" s="43" t="s">
        <v>2</v>
      </c>
      <c r="G17" s="44" t="s">
        <v>34</v>
      </c>
    </row>
    <row r="18" s="3" customFormat="1" ht="10.5" customHeight="1" spans="1:7">
      <c r="A18" s="60" t="s">
        <v>4</v>
      </c>
      <c r="B18" s="22" t="s">
        <v>5</v>
      </c>
      <c r="C18" s="23" t="s">
        <v>35</v>
      </c>
      <c r="D18" s="23" t="s">
        <v>36</v>
      </c>
      <c r="E18" s="24" t="s">
        <v>37</v>
      </c>
      <c r="F18" s="25" t="s">
        <v>8</v>
      </c>
      <c r="G18" s="26" t="s">
        <v>9</v>
      </c>
    </row>
    <row r="19" s="3" customFormat="1" ht="12.2" customHeight="1" spans="1:7">
      <c r="A19" s="61"/>
      <c r="B19" s="28"/>
      <c r="C19" s="29"/>
      <c r="D19" s="29"/>
      <c r="E19" s="30"/>
      <c r="F19" s="31"/>
      <c r="G19" s="32"/>
    </row>
    <row r="20" s="3" customFormat="1" ht="22.5" customHeight="1" spans="1:7">
      <c r="A20" s="62" t="s">
        <v>38</v>
      </c>
      <c r="B20" s="63" t="s">
        <v>39</v>
      </c>
      <c r="C20" s="28">
        <f>C12-6</f>
        <v>45627</v>
      </c>
      <c r="D20" s="28">
        <f>C20+3</f>
        <v>45630</v>
      </c>
      <c r="E20" s="64">
        <f>C20+4</f>
        <v>45631</v>
      </c>
      <c r="F20" s="37" t="s">
        <v>12</v>
      </c>
      <c r="G20" s="38" t="s">
        <v>40</v>
      </c>
    </row>
    <row r="21" s="3" customFormat="1" ht="21.95" customHeight="1" spans="1:7">
      <c r="A21" s="62" t="s">
        <v>41</v>
      </c>
      <c r="B21" s="65" t="s">
        <v>42</v>
      </c>
      <c r="C21" s="28">
        <f>C20+7</f>
        <v>45634</v>
      </c>
      <c r="D21" s="28">
        <f>C21+3</f>
        <v>45637</v>
      </c>
      <c r="E21" s="64">
        <f>C21+4</f>
        <v>45638</v>
      </c>
      <c r="F21" s="37" t="s">
        <v>15</v>
      </c>
      <c r="G21" s="38" t="s">
        <v>43</v>
      </c>
    </row>
    <row r="22" s="3" customFormat="1" ht="22.5" customHeight="1" spans="1:7">
      <c r="A22" s="62" t="s">
        <v>38</v>
      </c>
      <c r="B22" s="63" t="s">
        <v>44</v>
      </c>
      <c r="C22" s="28">
        <f>C21+7</f>
        <v>45641</v>
      </c>
      <c r="D22" s="28">
        <f>C22+3</f>
        <v>45644</v>
      </c>
      <c r="E22" s="64">
        <f>C22+4</f>
        <v>45645</v>
      </c>
      <c r="F22" s="37" t="s">
        <v>19</v>
      </c>
      <c r="G22" s="38" t="s">
        <v>45</v>
      </c>
    </row>
    <row r="23" s="3" customFormat="1" ht="21.95" customHeight="1" spans="1:7">
      <c r="A23" s="62" t="s">
        <v>41</v>
      </c>
      <c r="B23" s="65" t="s">
        <v>46</v>
      </c>
      <c r="C23" s="28">
        <f>C22+7</f>
        <v>45648</v>
      </c>
      <c r="D23" s="28">
        <f>C23+3</f>
        <v>45651</v>
      </c>
      <c r="E23" s="64">
        <f>C23+4</f>
        <v>45652</v>
      </c>
      <c r="F23" s="51"/>
      <c r="G23" s="52"/>
    </row>
    <row r="24" s="3" customFormat="1" ht="22.5" customHeight="1" spans="1:7">
      <c r="A24" s="62" t="s">
        <v>38</v>
      </c>
      <c r="B24" s="66" t="s">
        <v>47</v>
      </c>
      <c r="C24" s="55">
        <f>C23+7</f>
        <v>45655</v>
      </c>
      <c r="D24" s="55">
        <f>C24+3</f>
        <v>45658</v>
      </c>
      <c r="E24" s="67">
        <f>C24+4</f>
        <v>45659</v>
      </c>
      <c r="F24" s="58"/>
      <c r="G24" s="59"/>
    </row>
    <row r="25" s="4" customFormat="1" ht="12" customHeight="1" spans="1:7">
      <c r="A25" s="68" t="s">
        <v>48</v>
      </c>
      <c r="B25" s="69"/>
      <c r="C25" s="69"/>
      <c r="D25" s="69"/>
      <c r="E25" s="69"/>
      <c r="F25" s="70" t="s">
        <v>2</v>
      </c>
      <c r="G25" s="71" t="s">
        <v>49</v>
      </c>
    </row>
    <row r="26" s="3" customFormat="1" ht="10.5" customHeight="1" spans="1:7">
      <c r="A26" s="72" t="s">
        <v>4</v>
      </c>
      <c r="B26" s="73" t="s">
        <v>5</v>
      </c>
      <c r="C26" s="74" t="s">
        <v>35</v>
      </c>
      <c r="D26" s="75" t="s">
        <v>50</v>
      </c>
      <c r="E26" s="76"/>
      <c r="F26" s="25" t="s">
        <v>8</v>
      </c>
      <c r="G26" s="77" t="s">
        <v>51</v>
      </c>
    </row>
    <row r="27" s="3" customFormat="1" ht="12" customHeight="1" spans="1:7">
      <c r="A27" s="78"/>
      <c r="B27" s="22"/>
      <c r="C27" s="23"/>
      <c r="D27" s="79"/>
      <c r="E27" s="80"/>
      <c r="F27" s="31"/>
      <c r="G27" s="81"/>
    </row>
    <row r="28" s="5" customFormat="1" ht="21.95" customHeight="1" spans="1:7">
      <c r="A28" s="82" t="s">
        <v>52</v>
      </c>
      <c r="B28" s="83" t="s">
        <v>53</v>
      </c>
      <c r="C28" s="28">
        <f>C12-6</f>
        <v>45627</v>
      </c>
      <c r="D28" s="28">
        <f t="shared" ref="D28:D32" si="0">C28+3</f>
        <v>45630</v>
      </c>
      <c r="E28" s="84"/>
      <c r="F28" s="37" t="s">
        <v>12</v>
      </c>
      <c r="G28" s="85" t="s">
        <v>40</v>
      </c>
    </row>
    <row r="29" s="5" customFormat="1" ht="22.5" customHeight="1" spans="1:7">
      <c r="A29" s="82" t="s">
        <v>54</v>
      </c>
      <c r="B29" s="83" t="s">
        <v>53</v>
      </c>
      <c r="C29" s="86">
        <f>C28+7</f>
        <v>45634</v>
      </c>
      <c r="D29" s="28">
        <f t="shared" si="0"/>
        <v>45637</v>
      </c>
      <c r="E29" s="84"/>
      <c r="F29" s="37" t="s">
        <v>15</v>
      </c>
      <c r="G29" s="85" t="s">
        <v>43</v>
      </c>
    </row>
    <row r="30" s="5" customFormat="1" ht="21.95" customHeight="1" spans="1:7">
      <c r="A30" s="82" t="s">
        <v>52</v>
      </c>
      <c r="B30" s="83" t="s">
        <v>55</v>
      </c>
      <c r="C30" s="28">
        <f>C29+7</f>
        <v>45641</v>
      </c>
      <c r="D30" s="28">
        <f t="shared" si="0"/>
        <v>45644</v>
      </c>
      <c r="E30" s="87"/>
      <c r="F30" s="37" t="s">
        <v>19</v>
      </c>
      <c r="G30" s="85" t="s">
        <v>45</v>
      </c>
    </row>
    <row r="31" s="5" customFormat="1" ht="21.95" customHeight="1" spans="1:7">
      <c r="A31" s="82" t="s">
        <v>56</v>
      </c>
      <c r="B31" s="83" t="s">
        <v>55</v>
      </c>
      <c r="C31" s="28">
        <f>C30+7</f>
        <v>45648</v>
      </c>
      <c r="D31" s="28">
        <f t="shared" si="0"/>
        <v>45651</v>
      </c>
      <c r="E31" s="87"/>
      <c r="F31" s="37" t="s">
        <v>19</v>
      </c>
      <c r="G31" s="85" t="s">
        <v>45</v>
      </c>
    </row>
    <row r="32" s="5" customFormat="1" ht="21.95" customHeight="1" spans="1:7">
      <c r="A32" s="82" t="s">
        <v>52</v>
      </c>
      <c r="B32" s="83" t="s">
        <v>57</v>
      </c>
      <c r="C32" s="28">
        <f>C31+7</f>
        <v>45655</v>
      </c>
      <c r="D32" s="28">
        <f t="shared" si="0"/>
        <v>45658</v>
      </c>
      <c r="E32" s="87"/>
      <c r="F32" s="51"/>
      <c r="G32" s="88"/>
    </row>
    <row r="33" s="4" customFormat="1" ht="12" customHeight="1" spans="1:7">
      <c r="A33" s="89" t="s">
        <v>58</v>
      </c>
      <c r="B33" s="90"/>
      <c r="C33" s="90"/>
      <c r="D33" s="90"/>
      <c r="E33" s="90"/>
      <c r="F33" s="91" t="s">
        <v>2</v>
      </c>
      <c r="G33" s="92" t="s">
        <v>24</v>
      </c>
    </row>
    <row r="34" s="3" customFormat="1" ht="10.5" customHeight="1" spans="1:7">
      <c r="A34" s="72" t="s">
        <v>4</v>
      </c>
      <c r="B34" s="73" t="s">
        <v>5</v>
      </c>
      <c r="C34" s="74" t="s">
        <v>35</v>
      </c>
      <c r="D34" s="74" t="s">
        <v>59</v>
      </c>
      <c r="E34" s="93" t="s">
        <v>60</v>
      </c>
      <c r="F34" s="25" t="s">
        <v>8</v>
      </c>
      <c r="G34" s="77" t="s">
        <v>51</v>
      </c>
    </row>
    <row r="35" s="3" customFormat="1" ht="12" customHeight="1" spans="1:7">
      <c r="A35" s="78"/>
      <c r="B35" s="22"/>
      <c r="C35" s="23"/>
      <c r="D35" s="23"/>
      <c r="E35" s="24"/>
      <c r="F35" s="31"/>
      <c r="G35" s="81"/>
    </row>
    <row r="36" s="3" customFormat="1" ht="22.5" customHeight="1" spans="1:7">
      <c r="A36" s="94" t="s">
        <v>61</v>
      </c>
      <c r="B36" s="83" t="s">
        <v>62</v>
      </c>
      <c r="C36" s="95">
        <f>C12-6</f>
        <v>45627</v>
      </c>
      <c r="D36" s="28">
        <f t="shared" ref="D36:D40" si="1">C36+2</f>
        <v>45629</v>
      </c>
      <c r="E36" s="36">
        <f t="shared" ref="E36:E40" si="2">C36+3</f>
        <v>45630</v>
      </c>
      <c r="F36" s="37" t="s">
        <v>12</v>
      </c>
      <c r="G36" s="85" t="s">
        <v>40</v>
      </c>
    </row>
    <row r="37" s="3" customFormat="1" ht="21.95" customHeight="1" spans="1:7">
      <c r="A37" s="45" t="s">
        <v>63</v>
      </c>
      <c r="B37" s="83" t="s">
        <v>11</v>
      </c>
      <c r="C37" s="28">
        <f t="shared" ref="C37:C40" si="3">C36+7</f>
        <v>45634</v>
      </c>
      <c r="D37" s="28">
        <f t="shared" si="1"/>
        <v>45636</v>
      </c>
      <c r="E37" s="36">
        <f t="shared" si="2"/>
        <v>45637</v>
      </c>
      <c r="F37" s="37" t="s">
        <v>15</v>
      </c>
      <c r="G37" s="85" t="s">
        <v>43</v>
      </c>
    </row>
    <row r="38" s="3" customFormat="1" ht="21.95" customHeight="1" spans="1:7">
      <c r="A38" s="94" t="s">
        <v>61</v>
      </c>
      <c r="B38" s="83" t="s">
        <v>64</v>
      </c>
      <c r="C38" s="28">
        <f t="shared" si="3"/>
        <v>45641</v>
      </c>
      <c r="D38" s="28">
        <f t="shared" si="1"/>
        <v>45643</v>
      </c>
      <c r="E38" s="36">
        <f t="shared" si="2"/>
        <v>45644</v>
      </c>
      <c r="F38" s="37" t="s">
        <v>19</v>
      </c>
      <c r="G38" s="85" t="s">
        <v>45</v>
      </c>
    </row>
    <row r="39" s="3" customFormat="1" ht="21.95" customHeight="1" spans="1:7">
      <c r="A39" s="45" t="s">
        <v>63</v>
      </c>
      <c r="B39" s="83" t="s">
        <v>18</v>
      </c>
      <c r="C39" s="28">
        <f t="shared" si="3"/>
        <v>45648</v>
      </c>
      <c r="D39" s="28">
        <f t="shared" si="1"/>
        <v>45650</v>
      </c>
      <c r="E39" s="36">
        <f t="shared" si="2"/>
        <v>45651</v>
      </c>
      <c r="F39" s="51"/>
      <c r="G39" s="88"/>
    </row>
    <row r="40" s="7" customFormat="1" ht="21" customHeight="1" spans="1:7">
      <c r="A40" s="45" t="s">
        <v>61</v>
      </c>
      <c r="B40" s="83" t="s">
        <v>65</v>
      </c>
      <c r="C40" s="28">
        <f t="shared" si="3"/>
        <v>45655</v>
      </c>
      <c r="D40" s="28">
        <f t="shared" si="1"/>
        <v>45657</v>
      </c>
      <c r="E40" s="36">
        <f t="shared" si="2"/>
        <v>45658</v>
      </c>
      <c r="F40" s="51"/>
      <c r="G40" s="88"/>
    </row>
    <row r="41" s="7" customFormat="1" ht="12" customHeight="1" spans="1:7">
      <c r="A41" s="96" t="s">
        <v>66</v>
      </c>
      <c r="B41" s="97"/>
      <c r="C41" s="97"/>
      <c r="D41" s="97"/>
      <c r="E41" s="97"/>
      <c r="F41" s="97"/>
      <c r="G41" s="98"/>
    </row>
    <row r="42" ht="12.95" customHeight="1" spans="1:7">
      <c r="A42" s="99" t="s">
        <v>67</v>
      </c>
      <c r="B42" s="100"/>
      <c r="E42" s="101"/>
      <c r="F42" s="102"/>
      <c r="G42" s="102"/>
    </row>
    <row r="43" ht="14.25" customHeight="1" spans="2:7">
      <c r="B43" s="103"/>
      <c r="C43" s="100"/>
      <c r="D43" s="103"/>
      <c r="E43" s="3"/>
      <c r="G43" s="104"/>
    </row>
    <row r="44" ht="14.25" customHeight="1" spans="5:7">
      <c r="E44" s="103"/>
      <c r="G44" s="105"/>
    </row>
    <row r="45" ht="12.95" customHeight="1" spans="1:7">
      <c r="A45" s="105"/>
      <c r="B45" s="105"/>
      <c r="C45" s="105"/>
      <c r="D45" s="105"/>
      <c r="E45" s="105"/>
      <c r="F45" s="105"/>
      <c r="G45" s="105"/>
    </row>
    <row r="46" spans="1:7">
      <c r="A46" s="106"/>
      <c r="B46" s="106"/>
      <c r="C46" s="107"/>
      <c r="D46" s="106"/>
      <c r="E46" s="107"/>
      <c r="F46" s="107"/>
      <c r="G46" s="107"/>
    </row>
    <row r="47" spans="1:7">
      <c r="A47" s="106"/>
      <c r="B47" s="106"/>
      <c r="C47" s="107"/>
      <c r="D47" s="106"/>
      <c r="E47" s="107"/>
      <c r="F47" s="107"/>
      <c r="G47" s="107"/>
    </row>
    <row r="48" spans="1:7">
      <c r="A48" s="106"/>
      <c r="B48" s="106"/>
      <c r="C48" s="107"/>
      <c r="D48" s="106"/>
      <c r="E48" s="107"/>
      <c r="F48" s="107"/>
      <c r="G48" s="107"/>
    </row>
    <row r="49" spans="1:7">
      <c r="A49" s="106"/>
      <c r="B49" s="106"/>
      <c r="C49" s="107"/>
      <c r="D49" s="106"/>
      <c r="E49" s="107"/>
      <c r="F49" s="107"/>
      <c r="G49" s="107"/>
    </row>
  </sheetData>
  <sheetProtection algorithmName="SHA-512" hashValue="tot9Uy0v0CJIfRidDseCX3ok6mhfGRyoONeufYC/Pd4eMOyLdicOB7B8ge8UYWyrp6ESVg3CEHADefZqy17Uvg==" saltValue="HBVgDK2xCzvJl27Y2qAdNA==" spinCount="100000" sheet="1" selectLockedCells="1" selectUnlockedCells="1" objects="1"/>
  <mergeCells count="42">
    <mergeCell ref="A1:G1"/>
    <mergeCell ref="A2:E2"/>
    <mergeCell ref="A9:E9"/>
    <mergeCell ref="A17:E17"/>
    <mergeCell ref="A25:E25"/>
    <mergeCell ref="A33:E33"/>
    <mergeCell ref="A41:G41"/>
    <mergeCell ref="A3:A4"/>
    <mergeCell ref="A10:A11"/>
    <mergeCell ref="A18:A19"/>
    <mergeCell ref="A26:A27"/>
    <mergeCell ref="A34:A35"/>
    <mergeCell ref="B3:B4"/>
    <mergeCell ref="B10:B11"/>
    <mergeCell ref="B18:B19"/>
    <mergeCell ref="B26:B27"/>
    <mergeCell ref="B34:B35"/>
    <mergeCell ref="C3:C4"/>
    <mergeCell ref="C10:C11"/>
    <mergeCell ref="C18:C19"/>
    <mergeCell ref="C26:C27"/>
    <mergeCell ref="C34:C35"/>
    <mergeCell ref="D3:D4"/>
    <mergeCell ref="D10:D11"/>
    <mergeCell ref="D18:D19"/>
    <mergeCell ref="D26:D27"/>
    <mergeCell ref="D34:D35"/>
    <mergeCell ref="E3:E4"/>
    <mergeCell ref="E10:E11"/>
    <mergeCell ref="E18:E19"/>
    <mergeCell ref="E26:E27"/>
    <mergeCell ref="E34:E35"/>
    <mergeCell ref="F3:F4"/>
    <mergeCell ref="F10:F11"/>
    <mergeCell ref="F18:F19"/>
    <mergeCell ref="F26:F27"/>
    <mergeCell ref="F34:F35"/>
    <mergeCell ref="G3:G4"/>
    <mergeCell ref="G10:G11"/>
    <mergeCell ref="G18:G19"/>
    <mergeCell ref="G26:G27"/>
    <mergeCell ref="G34:G35"/>
  </mergeCells>
  <pageMargins left="0.393055555555556" right="0.314583333333333" top="0.826388888888889" bottom="0.393055555555556" header="0.0784722222222222" footer="0.0388888888888889"/>
  <pageSetup paperSize="9" scale="98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直线：62274027/8/9/37/8/66667628/30/82779512/3/5/7/88079815/6
电话：0411-82799119（总机）传真：0411-82799116 邮箱：info@brightup.net  / 网址：www.brightup.net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2023-06-26T03:24:00Z</cp:lastPrinted>
  <dcterms:modified xsi:type="dcterms:W3CDTF">2024-12-09T01:13:02Z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2052-12.1.0.19302</vt:lpwstr>
  </property>
</Properties>
</file>