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ndL5thaM/oqsymn3p+3uRRZob596lwG1v0bbEPPD6m6hpICoy4VnHRMA4ikexixsQYS4dLw05HUeehfhRMgERw==" workbookSaltValue="IqNbPCgluPjoI2K3Ut/iSQ==" workbookSpinCount="100000" lockStructure="1"/>
  <bookViews>
    <workbookView windowWidth="20745" windowHeight="9675" activeTab="1"/>
  </bookViews>
  <sheets>
    <sheet name="整箱" sheetId="1" r:id="rId1"/>
    <sheet name="拼箱" sheetId="2" r:id="rId2"/>
  </sheets>
  <definedNames>
    <definedName name="_xlnm.Print_Area" localSheetId="1">拼箱!$A$1:$F$34</definedName>
    <definedName name="_xlnm.Print_Area" localSheetId="0">整箱!$A$1:$F$141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<sst xmlns="http://schemas.openxmlformats.org/spreadsheetml/2006/main" count="492" uniqueCount="172">
  <si>
    <t xml:space="preserve">        船期表/出口/整箱/大连-韩国基本港--2025年4月份(1)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</si>
  <si>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</si>
  <si>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</si>
  <si>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</si>
  <si>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</si>
  <si>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</si>
  <si>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</si>
  <si>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</si>
  <si>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</si>
  <si>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</si>
  <si>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STAR EXPRESS
南星速达</t>
  </si>
  <si>
    <t>2505E</t>
  </si>
  <si>
    <t>截单时间：</t>
  </si>
  <si>
    <t>周五10:00</t>
  </si>
  <si>
    <t>SUNNY IVY
高丽艾维</t>
  </si>
  <si>
    <t>截货时间：</t>
  </si>
  <si>
    <t>周五15:00</t>
  </si>
  <si>
    <t>SUNNY CANNA
高丽云华</t>
  </si>
  <si>
    <t>2506E</t>
  </si>
  <si>
    <t>截关时间：</t>
  </si>
  <si>
    <t>周六11:00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</si>
  <si>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</si>
  <si>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</si>
  <si>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</si>
  <si>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</si>
  <si>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</si>
  <si>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SUNNY CLOVER
高丽三叶草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</si>
  <si>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</si>
  <si>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SKY FLOWER
天敬天盛</t>
  </si>
  <si>
    <t>周四15:00</t>
  </si>
  <si>
    <t>2507E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</si>
  <si>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</si>
  <si>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</si>
  <si>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</si>
  <si>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</si>
  <si>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</si>
  <si>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</si>
  <si>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PACER
东暎大连</t>
  </si>
  <si>
    <t>周五11:00</t>
  </si>
  <si>
    <t>PEGASUS PETA
东暎大连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</si>
  <si>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</si>
  <si>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2508E</t>
  </si>
  <si>
    <t>周四/直航：大连－釜山</t>
  </si>
  <si>
    <t>MSK</t>
  </si>
  <si>
    <t>ETD大连
（周四）</t>
  </si>
  <si>
    <t>周二08:00-周三06:00（二期）</t>
  </si>
  <si>
    <t>ESL NHAVA SHEVA
那瓦西瓦</t>
  </si>
  <si>
    <t>514S</t>
  </si>
  <si>
    <t>周五14:00 
(最晚可等到周一13:00)</t>
  </si>
  <si>
    <t>MAERSK WALLIS
马士基沃丽丝</t>
  </si>
  <si>
    <t>515S</t>
  </si>
  <si>
    <t>周二15:00</t>
  </si>
  <si>
    <t>516S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</si>
  <si>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</si>
  <si>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517S</t>
  </si>
  <si>
    <t>联系人：林妍 /电话：0411-82779515 /手机：13478613287 /邮箱：krlcl@brightup.net</t>
  </si>
  <si>
    <t xml:space="preserve">        船期表/出口/整箱/大连-韩国基本港--2025年4月份(2)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</si>
  <si>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</si>
  <si>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</si>
  <si>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</si>
  <si>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</si>
  <si>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</si>
  <si>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YONG SHENG 158
永盛158</t>
  </si>
  <si>
    <t>2513E</t>
  </si>
  <si>
    <t>2514E</t>
  </si>
  <si>
    <t>周三15:00</t>
  </si>
  <si>
    <t>2515E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</si>
  <si>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</si>
  <si>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2516E</t>
  </si>
  <si>
    <t>2517E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</si>
  <si>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</si>
  <si>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</si>
  <si>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PROSRICH
达通月季花</t>
  </si>
  <si>
    <t>周一11:00</t>
  </si>
  <si>
    <t>周一15:00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</si>
  <si>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</si>
  <si>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2518E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</si>
  <si>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</si>
  <si>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</si>
  <si>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</si>
  <si>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ORIENTAL BRIGHT
长锦光辉</t>
  </si>
  <si>
    <t>2512E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</si>
  <si>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</si>
  <si>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周四16:00</t>
  </si>
  <si>
    <t>京汉</t>
  </si>
  <si>
    <r>
      <rPr>
        <sz val="9"/>
        <rFont val="宋体"/>
        <charset val="134"/>
      </rPr>
      <t>周五</t>
    </r>
    <r>
      <rPr>
        <sz val="9"/>
        <rFont val="宋体"/>
        <charset val="134"/>
        <scheme val="minor"/>
      </rPr>
      <t>19</t>
    </r>
    <r>
      <rPr>
        <sz val="9"/>
        <color theme="1"/>
        <rFont val="宋体"/>
        <charset val="134"/>
      </rPr>
      <t>:00-周六</t>
    </r>
    <r>
      <rPr>
        <sz val="9"/>
        <color theme="1"/>
        <rFont val="宋体"/>
        <charset val="134"/>
        <scheme val="minor"/>
      </rPr>
      <t>06</t>
    </r>
    <r>
      <rPr>
        <sz val="9"/>
        <color theme="1"/>
        <rFont val="宋体"/>
        <charset val="134"/>
      </rPr>
      <t>:00（一期）</t>
    </r>
  </si>
  <si>
    <t>COSCO FOS
中远福斯</t>
  </si>
  <si>
    <t>364E</t>
  </si>
  <si>
    <t>周四11:00</t>
  </si>
  <si>
    <t>365E</t>
  </si>
  <si>
    <t>366E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</si>
  <si>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</si>
  <si>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367E</t>
  </si>
  <si>
    <t>368E</t>
  </si>
  <si>
    <t xml:space="preserve">        船期表/出口/整箱/大连-韩国基本港--2025年4月份(3)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</si>
  <si>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</si>
  <si>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</si>
  <si>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</si>
  <si>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</si>
  <si>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</si>
  <si>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</si>
  <si>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</si>
  <si>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817E</t>
  </si>
  <si>
    <t>周五/三10:00</t>
  </si>
  <si>
    <t>818E</t>
  </si>
  <si>
    <t>周五/三15:00</t>
  </si>
  <si>
    <t>819E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</si>
  <si>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</si>
  <si>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820E</t>
  </si>
  <si>
    <t>821E</t>
  </si>
  <si>
    <t>822E</t>
  </si>
  <si>
    <t>823E</t>
  </si>
  <si>
    <t>824E</t>
  </si>
  <si>
    <t>825E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</si>
  <si>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</si>
  <si>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</si>
  <si>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</si>
  <si>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</si>
  <si>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</si>
  <si>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</si>
  <si>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241E</t>
  </si>
  <si>
    <t>周一/三/五08:30</t>
  </si>
  <si>
    <t>242E</t>
  </si>
  <si>
    <t>周一/三/五09:00</t>
  </si>
  <si>
    <t>243E</t>
  </si>
  <si>
    <t>周一/三/五15:00</t>
  </si>
  <si>
    <t>244E</t>
  </si>
  <si>
    <t>245E</t>
  </si>
  <si>
    <t>246E</t>
  </si>
  <si>
    <t>247E</t>
  </si>
  <si>
    <t>248E</t>
  </si>
  <si>
    <t>249E</t>
  </si>
  <si>
    <t>250E</t>
  </si>
  <si>
    <t>251E</t>
  </si>
  <si>
    <t>252E</t>
  </si>
  <si>
    <t xml:space="preserve">        船期表/出口/整箱/大连-韩国基本港--2025年4月份(4)</t>
  </si>
  <si>
    <t>周日/直航：大连－平泽</t>
  </si>
  <si>
    <t>ETA平泽
（周一）</t>
  </si>
  <si>
    <t>周五19:00-周六06:00（一期）</t>
  </si>
  <si>
    <t>XINQUNDAO
新群岛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</si>
  <si>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</si>
  <si>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</si>
  <si>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（周六）</t>
  </si>
  <si>
    <t>ETA平泽
（周日）</t>
  </si>
  <si>
    <t>周四18:00-周五12:00（一期）</t>
  </si>
  <si>
    <t>ATLANTIC PIONEER
长锦先锋</t>
  </si>
  <si>
    <r>
      <rPr>
        <sz val="9"/>
        <rFont val="宋体"/>
        <charset val="134"/>
      </rPr>
      <t>周五1</t>
    </r>
    <r>
      <rPr>
        <sz val="9"/>
        <color theme="1"/>
        <rFont val="宋体"/>
        <charset val="134"/>
      </rPr>
      <t>6:00</t>
    </r>
  </si>
  <si>
    <t xml:space="preserve">        船期表/出口/整箱/大连-韩国基本港--2025年4月份(5)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</si>
  <si>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</si>
  <si>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</si>
  <si>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</si>
  <si>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</si>
  <si>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</si>
  <si>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</si>
  <si>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</si>
  <si>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</si>
  <si>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</si>
  <si>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</si>
  <si>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</si>
  <si>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 xml:space="preserve">       船期表/出口/拼箱/大连-韩国基本港--2025年4月份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</si>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</sst>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58" fontId="6" fillId="0" borderId="25" xfId="0" applyNumberFormat="1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 wrapText="1" readingOrder="1"/>
    </xf>
    <xf numFmtId="177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30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58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center" vertical="top" wrapText="1"/>
    </xf>
    <xf numFmtId="58" fontId="4" fillId="0" borderId="19" xfId="0" applyNumberFormat="1" applyFont="1" applyFill="1" applyBorder="1" applyAlignment="1">
      <alignment horizontal="center" vertical="top" wrapText="1"/>
    </xf>
    <xf numFmtId="176" fontId="3" fillId="0" borderId="34" xfId="0" applyNumberFormat="1" applyFont="1" applyFill="1" applyBorder="1" applyAlignment="1">
      <alignment horizontal="left" vertical="center"/>
    </xf>
    <xf numFmtId="58" fontId="4" fillId="0" borderId="2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39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6" fontId="2" fillId="0" borderId="40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2" fillId="0" borderId="41" xfId="0" applyNumberFormat="1" applyFont="1" applyFill="1" applyBorder="1" applyAlignment="1">
      <alignment horizontal="center" vertical="top"/>
    </xf>
    <xf numFmtId="176" fontId="2" fillId="0" borderId="3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6" fontId="3" fillId="0" borderId="40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workbookViewId="0">
      <selection activeCell="J63" sqref="J63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29" width="9" style="3"/>
    <col min="230" max="230" width="28.625" style="3" customWidth="1"/>
    <col min="231" max="231" width="12.625" style="3" customWidth="1"/>
    <col min="232" max="234" width="17.625" style="3" customWidth="1"/>
    <col min="235" max="235" width="11.625" style="3" customWidth="1"/>
    <col min="236" max="236" width="23.125" style="3" customWidth="1"/>
    <col min="237" max="485" width="9" style="3"/>
    <col min="486" max="486" width="28.625" style="3" customWidth="1"/>
    <col min="487" max="487" width="12.625" style="3" customWidth="1"/>
    <col min="488" max="490" width="17.625" style="3" customWidth="1"/>
    <col min="491" max="491" width="11.625" style="3" customWidth="1"/>
    <col min="492" max="492" width="23.125" style="3" customWidth="1"/>
    <col min="493" max="741" width="9" style="3"/>
    <col min="742" max="742" width="28.625" style="3" customWidth="1"/>
    <col min="743" max="743" width="12.625" style="3" customWidth="1"/>
    <col min="744" max="746" width="17.625" style="3" customWidth="1"/>
    <col min="747" max="747" width="11.625" style="3" customWidth="1"/>
    <col min="748" max="748" width="23.125" style="3" customWidth="1"/>
    <col min="749" max="997" width="9" style="3"/>
    <col min="998" max="998" width="28.625" style="3" customWidth="1"/>
    <col min="999" max="999" width="12.625" style="3" customWidth="1"/>
    <col min="1000" max="1002" width="17.625" style="3" customWidth="1"/>
    <col min="1003" max="1003" width="11.625" style="3" customWidth="1"/>
    <col min="1004" max="1004" width="23.125" style="3" customWidth="1"/>
    <col min="1005" max="1253" width="9" style="3"/>
    <col min="1254" max="1254" width="28.625" style="3" customWidth="1"/>
    <col min="1255" max="1255" width="12.625" style="3" customWidth="1"/>
    <col min="1256" max="1258" width="17.625" style="3" customWidth="1"/>
    <col min="1259" max="1259" width="11.625" style="3" customWidth="1"/>
    <col min="1260" max="1260" width="23.125" style="3" customWidth="1"/>
    <col min="1261" max="1509" width="9" style="3"/>
    <col min="1510" max="1510" width="28.625" style="3" customWidth="1"/>
    <col min="1511" max="1511" width="12.625" style="3" customWidth="1"/>
    <col min="1512" max="1514" width="17.625" style="3" customWidth="1"/>
    <col min="1515" max="1515" width="11.625" style="3" customWidth="1"/>
    <col min="1516" max="1516" width="23.125" style="3" customWidth="1"/>
    <col min="1517" max="1765" width="9" style="3"/>
    <col min="1766" max="1766" width="28.625" style="3" customWidth="1"/>
    <col min="1767" max="1767" width="12.625" style="3" customWidth="1"/>
    <col min="1768" max="1770" width="17.625" style="3" customWidth="1"/>
    <col min="1771" max="1771" width="11.625" style="3" customWidth="1"/>
    <col min="1772" max="1772" width="23.125" style="3" customWidth="1"/>
    <col min="1773" max="2021" width="9" style="3"/>
    <col min="2022" max="2022" width="28.625" style="3" customWidth="1"/>
    <col min="2023" max="2023" width="12.625" style="3" customWidth="1"/>
    <col min="2024" max="2026" width="17.625" style="3" customWidth="1"/>
    <col min="2027" max="2027" width="11.625" style="3" customWidth="1"/>
    <col min="2028" max="2028" width="23.125" style="3" customWidth="1"/>
    <col min="2029" max="2277" width="9" style="3"/>
    <col min="2278" max="2278" width="28.625" style="3" customWidth="1"/>
    <col min="2279" max="2279" width="12.625" style="3" customWidth="1"/>
    <col min="2280" max="2282" width="17.625" style="3" customWidth="1"/>
    <col min="2283" max="2283" width="11.625" style="3" customWidth="1"/>
    <col min="2284" max="2284" width="23.125" style="3" customWidth="1"/>
    <col min="2285" max="2533" width="9" style="3"/>
    <col min="2534" max="2534" width="28.625" style="3" customWidth="1"/>
    <col min="2535" max="2535" width="12.625" style="3" customWidth="1"/>
    <col min="2536" max="2538" width="17.625" style="3" customWidth="1"/>
    <col min="2539" max="2539" width="11.625" style="3" customWidth="1"/>
    <col min="2540" max="2540" width="23.125" style="3" customWidth="1"/>
    <col min="2541" max="2789" width="9" style="3"/>
    <col min="2790" max="2790" width="28.625" style="3" customWidth="1"/>
    <col min="2791" max="2791" width="12.625" style="3" customWidth="1"/>
    <col min="2792" max="2794" width="17.625" style="3" customWidth="1"/>
    <col min="2795" max="2795" width="11.625" style="3" customWidth="1"/>
    <col min="2796" max="2796" width="23.125" style="3" customWidth="1"/>
    <col min="2797" max="3045" width="9" style="3"/>
    <col min="3046" max="3046" width="28.625" style="3" customWidth="1"/>
    <col min="3047" max="3047" width="12.625" style="3" customWidth="1"/>
    <col min="3048" max="3050" width="17.625" style="3" customWidth="1"/>
    <col min="3051" max="3051" width="11.625" style="3" customWidth="1"/>
    <col min="3052" max="3052" width="23.125" style="3" customWidth="1"/>
    <col min="3053" max="3301" width="9" style="3"/>
    <col min="3302" max="3302" width="28.625" style="3" customWidth="1"/>
    <col min="3303" max="3303" width="12.625" style="3" customWidth="1"/>
    <col min="3304" max="3306" width="17.625" style="3" customWidth="1"/>
    <col min="3307" max="3307" width="11.625" style="3" customWidth="1"/>
    <col min="3308" max="3308" width="23.125" style="3" customWidth="1"/>
    <col min="3309" max="3557" width="9" style="3"/>
    <col min="3558" max="3558" width="28.625" style="3" customWidth="1"/>
    <col min="3559" max="3559" width="12.625" style="3" customWidth="1"/>
    <col min="3560" max="3562" width="17.625" style="3" customWidth="1"/>
    <col min="3563" max="3563" width="11.625" style="3" customWidth="1"/>
    <col min="3564" max="3564" width="23.125" style="3" customWidth="1"/>
    <col min="3565" max="3813" width="9" style="3"/>
    <col min="3814" max="3814" width="28.625" style="3" customWidth="1"/>
    <col min="3815" max="3815" width="12.625" style="3" customWidth="1"/>
    <col min="3816" max="3818" width="17.625" style="3" customWidth="1"/>
    <col min="3819" max="3819" width="11.625" style="3" customWidth="1"/>
    <col min="3820" max="3820" width="23.125" style="3" customWidth="1"/>
    <col min="3821" max="4069" width="9" style="3"/>
    <col min="4070" max="4070" width="28.625" style="3" customWidth="1"/>
    <col min="4071" max="4071" width="12.625" style="3" customWidth="1"/>
    <col min="4072" max="4074" width="17.625" style="3" customWidth="1"/>
    <col min="4075" max="4075" width="11.625" style="3" customWidth="1"/>
    <col min="4076" max="4076" width="23.125" style="3" customWidth="1"/>
    <col min="4077" max="4325" width="9" style="3"/>
    <col min="4326" max="4326" width="28.625" style="3" customWidth="1"/>
    <col min="4327" max="4327" width="12.625" style="3" customWidth="1"/>
    <col min="4328" max="4330" width="17.625" style="3" customWidth="1"/>
    <col min="4331" max="4331" width="11.625" style="3" customWidth="1"/>
    <col min="4332" max="4332" width="23.125" style="3" customWidth="1"/>
    <col min="4333" max="4581" width="9" style="3"/>
    <col min="4582" max="4582" width="28.625" style="3" customWidth="1"/>
    <col min="4583" max="4583" width="12.625" style="3" customWidth="1"/>
    <col min="4584" max="4586" width="17.625" style="3" customWidth="1"/>
    <col min="4587" max="4587" width="11.625" style="3" customWidth="1"/>
    <col min="4588" max="4588" width="23.125" style="3" customWidth="1"/>
    <col min="4589" max="4837" width="9" style="3"/>
    <col min="4838" max="4838" width="28.625" style="3" customWidth="1"/>
    <col min="4839" max="4839" width="12.625" style="3" customWidth="1"/>
    <col min="4840" max="4842" width="17.625" style="3" customWidth="1"/>
    <col min="4843" max="4843" width="11.625" style="3" customWidth="1"/>
    <col min="4844" max="4844" width="23.125" style="3" customWidth="1"/>
    <col min="4845" max="5093" width="9" style="3"/>
    <col min="5094" max="5094" width="28.625" style="3" customWidth="1"/>
    <col min="5095" max="5095" width="12.625" style="3" customWidth="1"/>
    <col min="5096" max="5098" width="17.625" style="3" customWidth="1"/>
    <col min="5099" max="5099" width="11.625" style="3" customWidth="1"/>
    <col min="5100" max="5100" width="23.125" style="3" customWidth="1"/>
    <col min="5101" max="5349" width="9" style="3"/>
    <col min="5350" max="5350" width="28.625" style="3" customWidth="1"/>
    <col min="5351" max="5351" width="12.625" style="3" customWidth="1"/>
    <col min="5352" max="5354" width="17.625" style="3" customWidth="1"/>
    <col min="5355" max="5355" width="11.625" style="3" customWidth="1"/>
    <col min="5356" max="5356" width="23.125" style="3" customWidth="1"/>
    <col min="5357" max="5605" width="9" style="3"/>
    <col min="5606" max="5606" width="28.625" style="3" customWidth="1"/>
    <col min="5607" max="5607" width="12.625" style="3" customWidth="1"/>
    <col min="5608" max="5610" width="17.625" style="3" customWidth="1"/>
    <col min="5611" max="5611" width="11.625" style="3" customWidth="1"/>
    <col min="5612" max="5612" width="23.125" style="3" customWidth="1"/>
    <col min="5613" max="5861" width="9" style="3"/>
    <col min="5862" max="5862" width="28.625" style="3" customWidth="1"/>
    <col min="5863" max="5863" width="12.625" style="3" customWidth="1"/>
    <col min="5864" max="5866" width="17.625" style="3" customWidth="1"/>
    <col min="5867" max="5867" width="11.625" style="3" customWidth="1"/>
    <col min="5868" max="5868" width="23.125" style="3" customWidth="1"/>
    <col min="5869" max="6117" width="9" style="3"/>
    <col min="6118" max="6118" width="28.625" style="3" customWidth="1"/>
    <col min="6119" max="6119" width="12.625" style="3" customWidth="1"/>
    <col min="6120" max="6122" width="17.625" style="3" customWidth="1"/>
    <col min="6123" max="6123" width="11.625" style="3" customWidth="1"/>
    <col min="6124" max="6124" width="23.125" style="3" customWidth="1"/>
    <col min="6125" max="6373" width="9" style="3"/>
    <col min="6374" max="6374" width="28.625" style="3" customWidth="1"/>
    <col min="6375" max="6375" width="12.625" style="3" customWidth="1"/>
    <col min="6376" max="6378" width="17.625" style="3" customWidth="1"/>
    <col min="6379" max="6379" width="11.625" style="3" customWidth="1"/>
    <col min="6380" max="6380" width="23.125" style="3" customWidth="1"/>
    <col min="6381" max="6629" width="9" style="3"/>
    <col min="6630" max="6630" width="28.625" style="3" customWidth="1"/>
    <col min="6631" max="6631" width="12.625" style="3" customWidth="1"/>
    <col min="6632" max="6634" width="17.625" style="3" customWidth="1"/>
    <col min="6635" max="6635" width="11.625" style="3" customWidth="1"/>
    <col min="6636" max="6636" width="23.125" style="3" customWidth="1"/>
    <col min="6637" max="6885" width="9" style="3"/>
    <col min="6886" max="6886" width="28.625" style="3" customWidth="1"/>
    <col min="6887" max="6887" width="12.625" style="3" customWidth="1"/>
    <col min="6888" max="6890" width="17.625" style="3" customWidth="1"/>
    <col min="6891" max="6891" width="11.625" style="3" customWidth="1"/>
    <col min="6892" max="6892" width="23.125" style="3" customWidth="1"/>
    <col min="6893" max="7141" width="9" style="3"/>
    <col min="7142" max="7142" width="28.625" style="3" customWidth="1"/>
    <col min="7143" max="7143" width="12.625" style="3" customWidth="1"/>
    <col min="7144" max="7146" width="17.625" style="3" customWidth="1"/>
    <col min="7147" max="7147" width="11.625" style="3" customWidth="1"/>
    <col min="7148" max="7148" width="23.125" style="3" customWidth="1"/>
    <col min="7149" max="7397" width="9" style="3"/>
    <col min="7398" max="7398" width="28.625" style="3" customWidth="1"/>
    <col min="7399" max="7399" width="12.625" style="3" customWidth="1"/>
    <col min="7400" max="7402" width="17.625" style="3" customWidth="1"/>
    <col min="7403" max="7403" width="11.625" style="3" customWidth="1"/>
    <col min="7404" max="7404" width="23.125" style="3" customWidth="1"/>
    <col min="7405" max="7653" width="9" style="3"/>
    <col min="7654" max="7654" width="28.625" style="3" customWidth="1"/>
    <col min="7655" max="7655" width="12.625" style="3" customWidth="1"/>
    <col min="7656" max="7658" width="17.625" style="3" customWidth="1"/>
    <col min="7659" max="7659" width="11.625" style="3" customWidth="1"/>
    <col min="7660" max="7660" width="23.125" style="3" customWidth="1"/>
    <col min="7661" max="7909" width="9" style="3"/>
    <col min="7910" max="7910" width="28.625" style="3" customWidth="1"/>
    <col min="7911" max="7911" width="12.625" style="3" customWidth="1"/>
    <col min="7912" max="7914" width="17.625" style="3" customWidth="1"/>
    <col min="7915" max="7915" width="11.625" style="3" customWidth="1"/>
    <col min="7916" max="7916" width="23.125" style="3" customWidth="1"/>
    <col min="7917" max="8165" width="9" style="3"/>
    <col min="8166" max="8166" width="28.625" style="3" customWidth="1"/>
    <col min="8167" max="8167" width="12.625" style="3" customWidth="1"/>
    <col min="8168" max="8170" width="17.625" style="3" customWidth="1"/>
    <col min="8171" max="8171" width="11.625" style="3" customWidth="1"/>
    <col min="8172" max="8172" width="23.125" style="3" customWidth="1"/>
    <col min="8173" max="8421" width="9" style="3"/>
    <col min="8422" max="8422" width="28.625" style="3" customWidth="1"/>
    <col min="8423" max="8423" width="12.625" style="3" customWidth="1"/>
    <col min="8424" max="8426" width="17.625" style="3" customWidth="1"/>
    <col min="8427" max="8427" width="11.625" style="3" customWidth="1"/>
    <col min="8428" max="8428" width="23.125" style="3" customWidth="1"/>
    <col min="8429" max="8677" width="9" style="3"/>
    <col min="8678" max="8678" width="28.625" style="3" customWidth="1"/>
    <col min="8679" max="8679" width="12.625" style="3" customWidth="1"/>
    <col min="8680" max="8682" width="17.625" style="3" customWidth="1"/>
    <col min="8683" max="8683" width="11.625" style="3" customWidth="1"/>
    <col min="8684" max="8684" width="23.125" style="3" customWidth="1"/>
    <col min="8685" max="8933" width="9" style="3"/>
    <col min="8934" max="8934" width="28.625" style="3" customWidth="1"/>
    <col min="8935" max="8935" width="12.625" style="3" customWidth="1"/>
    <col min="8936" max="8938" width="17.625" style="3" customWidth="1"/>
    <col min="8939" max="8939" width="11.625" style="3" customWidth="1"/>
    <col min="8940" max="8940" width="23.125" style="3" customWidth="1"/>
    <col min="8941" max="9189" width="9" style="3"/>
    <col min="9190" max="9190" width="28.625" style="3" customWidth="1"/>
    <col min="9191" max="9191" width="12.625" style="3" customWidth="1"/>
    <col min="9192" max="9194" width="17.625" style="3" customWidth="1"/>
    <col min="9195" max="9195" width="11.625" style="3" customWidth="1"/>
    <col min="9196" max="9196" width="23.125" style="3" customWidth="1"/>
    <col min="9197" max="9445" width="9" style="3"/>
    <col min="9446" max="9446" width="28.625" style="3" customWidth="1"/>
    <col min="9447" max="9447" width="12.625" style="3" customWidth="1"/>
    <col min="9448" max="9450" width="17.625" style="3" customWidth="1"/>
    <col min="9451" max="9451" width="11.625" style="3" customWidth="1"/>
    <col min="9452" max="9452" width="23.125" style="3" customWidth="1"/>
    <col min="9453" max="9701" width="9" style="3"/>
    <col min="9702" max="9702" width="28.625" style="3" customWidth="1"/>
    <col min="9703" max="9703" width="12.625" style="3" customWidth="1"/>
    <col min="9704" max="9706" width="17.625" style="3" customWidth="1"/>
    <col min="9707" max="9707" width="11.625" style="3" customWidth="1"/>
    <col min="9708" max="9708" width="23.125" style="3" customWidth="1"/>
    <col min="9709" max="9957" width="9" style="3"/>
    <col min="9958" max="9958" width="28.625" style="3" customWidth="1"/>
    <col min="9959" max="9959" width="12.625" style="3" customWidth="1"/>
    <col min="9960" max="9962" width="17.625" style="3" customWidth="1"/>
    <col min="9963" max="9963" width="11.625" style="3" customWidth="1"/>
    <col min="9964" max="9964" width="23.125" style="3" customWidth="1"/>
    <col min="9965" max="10213" width="9" style="3"/>
    <col min="10214" max="10214" width="28.625" style="3" customWidth="1"/>
    <col min="10215" max="10215" width="12.625" style="3" customWidth="1"/>
    <col min="10216" max="10218" width="17.625" style="3" customWidth="1"/>
    <col min="10219" max="10219" width="11.625" style="3" customWidth="1"/>
    <col min="10220" max="10220" width="23.125" style="3" customWidth="1"/>
    <col min="10221" max="10469" width="9" style="3"/>
    <col min="10470" max="10470" width="28.625" style="3" customWidth="1"/>
    <col min="10471" max="10471" width="12.625" style="3" customWidth="1"/>
    <col min="10472" max="10474" width="17.625" style="3" customWidth="1"/>
    <col min="10475" max="10475" width="11.625" style="3" customWidth="1"/>
    <col min="10476" max="10476" width="23.125" style="3" customWidth="1"/>
    <col min="10477" max="10725" width="9" style="3"/>
    <col min="10726" max="10726" width="28.625" style="3" customWidth="1"/>
    <col min="10727" max="10727" width="12.625" style="3" customWidth="1"/>
    <col min="10728" max="10730" width="17.625" style="3" customWidth="1"/>
    <col min="10731" max="10731" width="11.625" style="3" customWidth="1"/>
    <col min="10732" max="10732" width="23.125" style="3" customWidth="1"/>
    <col min="10733" max="10981" width="9" style="3"/>
    <col min="10982" max="10982" width="28.625" style="3" customWidth="1"/>
    <col min="10983" max="10983" width="12.625" style="3" customWidth="1"/>
    <col min="10984" max="10986" width="17.625" style="3" customWidth="1"/>
    <col min="10987" max="10987" width="11.625" style="3" customWidth="1"/>
    <col min="10988" max="10988" width="23.125" style="3" customWidth="1"/>
    <col min="10989" max="11237" width="9" style="3"/>
    <col min="11238" max="11238" width="28.625" style="3" customWidth="1"/>
    <col min="11239" max="11239" width="12.625" style="3" customWidth="1"/>
    <col min="11240" max="11242" width="17.625" style="3" customWidth="1"/>
    <col min="11243" max="11243" width="11.625" style="3" customWidth="1"/>
    <col min="11244" max="11244" width="23.125" style="3" customWidth="1"/>
    <col min="11245" max="11493" width="9" style="3"/>
    <col min="11494" max="11494" width="28.625" style="3" customWidth="1"/>
    <col min="11495" max="11495" width="12.625" style="3" customWidth="1"/>
    <col min="11496" max="11498" width="17.625" style="3" customWidth="1"/>
    <col min="11499" max="11499" width="11.625" style="3" customWidth="1"/>
    <col min="11500" max="11500" width="23.125" style="3" customWidth="1"/>
    <col min="11501" max="11749" width="9" style="3"/>
    <col min="11750" max="11750" width="28.625" style="3" customWidth="1"/>
    <col min="11751" max="11751" width="12.625" style="3" customWidth="1"/>
    <col min="11752" max="11754" width="17.625" style="3" customWidth="1"/>
    <col min="11755" max="11755" width="11.625" style="3" customWidth="1"/>
    <col min="11756" max="11756" width="23.125" style="3" customWidth="1"/>
    <col min="11757" max="12005" width="9" style="3"/>
    <col min="12006" max="12006" width="28.625" style="3" customWidth="1"/>
    <col min="12007" max="12007" width="12.625" style="3" customWidth="1"/>
    <col min="12008" max="12010" width="17.625" style="3" customWidth="1"/>
    <col min="12011" max="12011" width="11.625" style="3" customWidth="1"/>
    <col min="12012" max="12012" width="23.125" style="3" customWidth="1"/>
    <col min="12013" max="12261" width="9" style="3"/>
    <col min="12262" max="12262" width="28.625" style="3" customWidth="1"/>
    <col min="12263" max="12263" width="12.625" style="3" customWidth="1"/>
    <col min="12264" max="12266" width="17.625" style="3" customWidth="1"/>
    <col min="12267" max="12267" width="11.625" style="3" customWidth="1"/>
    <col min="12268" max="12268" width="23.125" style="3" customWidth="1"/>
    <col min="12269" max="12517" width="9" style="3"/>
    <col min="12518" max="12518" width="28.625" style="3" customWidth="1"/>
    <col min="12519" max="12519" width="12.625" style="3" customWidth="1"/>
    <col min="12520" max="12522" width="17.625" style="3" customWidth="1"/>
    <col min="12523" max="12523" width="11.625" style="3" customWidth="1"/>
    <col min="12524" max="12524" width="23.125" style="3" customWidth="1"/>
    <col min="12525" max="12773" width="9" style="3"/>
    <col min="12774" max="12774" width="28.625" style="3" customWidth="1"/>
    <col min="12775" max="12775" width="12.625" style="3" customWidth="1"/>
    <col min="12776" max="12778" width="17.625" style="3" customWidth="1"/>
    <col min="12779" max="12779" width="11.625" style="3" customWidth="1"/>
    <col min="12780" max="12780" width="23.125" style="3" customWidth="1"/>
    <col min="12781" max="13029" width="9" style="3"/>
    <col min="13030" max="13030" width="28.625" style="3" customWidth="1"/>
    <col min="13031" max="13031" width="12.625" style="3" customWidth="1"/>
    <col min="13032" max="13034" width="17.625" style="3" customWidth="1"/>
    <col min="13035" max="13035" width="11.625" style="3" customWidth="1"/>
    <col min="13036" max="13036" width="23.125" style="3" customWidth="1"/>
    <col min="13037" max="13285" width="9" style="3"/>
    <col min="13286" max="13286" width="28.625" style="3" customWidth="1"/>
    <col min="13287" max="13287" width="12.625" style="3" customWidth="1"/>
    <col min="13288" max="13290" width="17.625" style="3" customWidth="1"/>
    <col min="13291" max="13291" width="11.625" style="3" customWidth="1"/>
    <col min="13292" max="13292" width="23.125" style="3" customWidth="1"/>
    <col min="13293" max="13541" width="9" style="3"/>
    <col min="13542" max="13542" width="28.625" style="3" customWidth="1"/>
    <col min="13543" max="13543" width="12.625" style="3" customWidth="1"/>
    <col min="13544" max="13546" width="17.625" style="3" customWidth="1"/>
    <col min="13547" max="13547" width="11.625" style="3" customWidth="1"/>
    <col min="13548" max="13548" width="23.125" style="3" customWidth="1"/>
    <col min="13549" max="13797" width="9" style="3"/>
    <col min="13798" max="13798" width="28.625" style="3" customWidth="1"/>
    <col min="13799" max="13799" width="12.625" style="3" customWidth="1"/>
    <col min="13800" max="13802" width="17.625" style="3" customWidth="1"/>
    <col min="13803" max="13803" width="11.625" style="3" customWidth="1"/>
    <col min="13804" max="13804" width="23.125" style="3" customWidth="1"/>
    <col min="13805" max="14053" width="9" style="3"/>
    <col min="14054" max="14054" width="28.625" style="3" customWidth="1"/>
    <col min="14055" max="14055" width="12.625" style="3" customWidth="1"/>
    <col min="14056" max="14058" width="17.625" style="3" customWidth="1"/>
    <col min="14059" max="14059" width="11.625" style="3" customWidth="1"/>
    <col min="14060" max="14060" width="23.125" style="3" customWidth="1"/>
    <col min="14061" max="14309" width="9" style="3"/>
    <col min="14310" max="14310" width="28.625" style="3" customWidth="1"/>
    <col min="14311" max="14311" width="12.625" style="3" customWidth="1"/>
    <col min="14312" max="14314" width="17.625" style="3" customWidth="1"/>
    <col min="14315" max="14315" width="11.625" style="3" customWidth="1"/>
    <col min="14316" max="14316" width="23.125" style="3" customWidth="1"/>
    <col min="14317" max="14565" width="9" style="3"/>
    <col min="14566" max="14566" width="28.625" style="3" customWidth="1"/>
    <col min="14567" max="14567" width="12.625" style="3" customWidth="1"/>
    <col min="14568" max="14570" width="17.625" style="3" customWidth="1"/>
    <col min="14571" max="14571" width="11.625" style="3" customWidth="1"/>
    <col min="14572" max="14572" width="23.125" style="3" customWidth="1"/>
    <col min="14573" max="14821" width="9" style="3"/>
    <col min="14822" max="14822" width="28.625" style="3" customWidth="1"/>
    <col min="14823" max="14823" width="12.625" style="3" customWidth="1"/>
    <col min="14824" max="14826" width="17.625" style="3" customWidth="1"/>
    <col min="14827" max="14827" width="11.625" style="3" customWidth="1"/>
    <col min="14828" max="14828" width="23.125" style="3" customWidth="1"/>
    <col min="14829" max="15077" width="9" style="3"/>
    <col min="15078" max="15078" width="28.625" style="3" customWidth="1"/>
    <col min="15079" max="15079" width="12.625" style="3" customWidth="1"/>
    <col min="15080" max="15082" width="17.625" style="3" customWidth="1"/>
    <col min="15083" max="15083" width="11.625" style="3" customWidth="1"/>
    <col min="15084" max="15084" width="23.125" style="3" customWidth="1"/>
    <col min="15085" max="15333" width="9" style="3"/>
    <col min="15334" max="15334" width="28.625" style="3" customWidth="1"/>
    <col min="15335" max="15335" width="12.625" style="3" customWidth="1"/>
    <col min="15336" max="15338" width="17.625" style="3" customWidth="1"/>
    <col min="15339" max="15339" width="11.625" style="3" customWidth="1"/>
    <col min="15340" max="15340" width="23.125" style="3" customWidth="1"/>
    <col min="15341" max="15589" width="9" style="3"/>
    <col min="15590" max="15590" width="28.625" style="3" customWidth="1"/>
    <col min="15591" max="15591" width="12.625" style="3" customWidth="1"/>
    <col min="15592" max="15594" width="17.625" style="3" customWidth="1"/>
    <col min="15595" max="15595" width="11.625" style="3" customWidth="1"/>
    <col min="15596" max="15596" width="23.125" style="3" customWidth="1"/>
    <col min="15597" max="15845" width="9" style="3"/>
    <col min="15846" max="15846" width="28.625" style="3" customWidth="1"/>
    <col min="15847" max="15847" width="12.625" style="3" customWidth="1"/>
    <col min="15848" max="15850" width="17.625" style="3" customWidth="1"/>
    <col min="15851" max="15851" width="11.625" style="3" customWidth="1"/>
    <col min="15852" max="15852" width="23.125" style="3" customWidth="1"/>
    <col min="15853" max="16101" width="9" style="3"/>
    <col min="16102" max="16102" width="28.625" style="3" customWidth="1"/>
    <col min="16103" max="16103" width="12.625" style="3" customWidth="1"/>
    <col min="16104" max="16106" width="17.625" style="3" customWidth="1"/>
    <col min="16107" max="16107" width="11.625" style="3" customWidth="1"/>
    <col min="16108" max="16108" width="23.125" style="3" customWidth="1"/>
    <col min="16109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6" t="s">
        <v>2</v>
      </c>
      <c r="F2" s="77" t="s">
        <v>3</v>
      </c>
    </row>
    <row r="3" ht="12" customHeight="1" spans="1:6">
      <c r="A3" s="53" t="s">
        <v>4</v>
      </c>
      <c r="B3" s="54" t="s">
        <v>5</v>
      </c>
      <c r="C3" s="78" t="s">
        <v>6</v>
      </c>
      <c r="D3" s="79" t="s">
        <v>7</v>
      </c>
      <c r="E3" s="80" t="s">
        <v>8</v>
      </c>
      <c r="F3" s="17" t="s">
        <v>9</v>
      </c>
    </row>
    <row r="4" ht="12" customHeight="1" spans="1:6">
      <c r="A4" s="58"/>
      <c r="B4" s="25"/>
      <c r="C4" s="81"/>
      <c r="D4" s="82"/>
      <c r="E4" s="83"/>
      <c r="F4" s="23"/>
    </row>
    <row r="5" ht="23" customHeight="1" spans="1:6">
      <c r="A5" s="84" t="s">
        <v>10</v>
      </c>
      <c r="B5" s="85" t="s">
        <v>11</v>
      </c>
      <c r="C5" s="86">
        <v>45753</v>
      </c>
      <c r="D5" s="87">
        <f>C5+2</f>
        <v>45755</v>
      </c>
      <c r="E5" s="88" t="s">
        <v>12</v>
      </c>
      <c r="F5" s="89" t="s">
        <v>13</v>
      </c>
    </row>
    <row r="6" ht="23" customHeight="1" spans="1:6">
      <c r="A6" s="84" t="s">
        <v>14</v>
      </c>
      <c r="B6" s="85" t="s">
        <v>11</v>
      </c>
      <c r="C6" s="86">
        <f>C5+7</f>
        <v>45760</v>
      </c>
      <c r="D6" s="87">
        <f>C6+2</f>
        <v>45762</v>
      </c>
      <c r="E6" s="88" t="s">
        <v>15</v>
      </c>
      <c r="F6" s="28" t="s">
        <v>16</v>
      </c>
    </row>
    <row r="7" ht="23" customHeight="1" spans="1:6">
      <c r="A7" s="84" t="s">
        <v>17</v>
      </c>
      <c r="B7" s="85" t="s">
        <v>18</v>
      </c>
      <c r="C7" s="86">
        <f>C6+7</f>
        <v>45767</v>
      </c>
      <c r="D7" s="87">
        <f>C7+2</f>
        <v>45769</v>
      </c>
      <c r="E7" s="88" t="s">
        <v>19</v>
      </c>
      <c r="F7" s="28" t="s">
        <v>20</v>
      </c>
    </row>
    <row r="8" ht="23" customHeight="1" spans="1:6">
      <c r="A8" s="90" t="s">
        <v>10</v>
      </c>
      <c r="B8" s="91" t="s">
        <v>18</v>
      </c>
      <c r="C8" s="92">
        <f>C7+7</f>
        <v>45774</v>
      </c>
      <c r="D8" s="93">
        <f>C8+2</f>
        <v>45776</v>
      </c>
      <c r="E8" s="94"/>
      <c r="F8" s="30"/>
    </row>
    <row r="9" ht="14.1" customHeight="1" spans="1:6">
      <c r="A9" s="95" t="s">
        <v>21</v>
      </c>
      <c r="B9" s="96"/>
      <c r="C9" s="96"/>
      <c r="D9" s="96"/>
      <c r="E9" s="10" t="s">
        <v>2</v>
      </c>
      <c r="F9" s="11" t="s">
        <v>22</v>
      </c>
    </row>
    <row r="10" s="71" customFormat="1" ht="12" customHeight="1" spans="1:6">
      <c r="A10" s="53" t="s">
        <v>4</v>
      </c>
      <c r="B10" s="54" t="s">
        <v>5</v>
      </c>
      <c r="C10" s="55" t="s">
        <v>23</v>
      </c>
      <c r="D10" s="97" t="s">
        <v>24</v>
      </c>
      <c r="E10" s="80" t="s">
        <v>8</v>
      </c>
      <c r="F10" s="17" t="s">
        <v>25</v>
      </c>
    </row>
    <row r="11" s="72" customFormat="1" ht="12" customHeight="1" spans="1:6">
      <c r="A11" s="58"/>
      <c r="B11" s="25"/>
      <c r="C11" s="59"/>
      <c r="D11" s="98"/>
      <c r="E11" s="83"/>
      <c r="F11" s="23"/>
    </row>
    <row r="12" s="72" customFormat="1" ht="23" customHeight="1" spans="1:6">
      <c r="A12" s="99" t="s">
        <v>26</v>
      </c>
      <c r="B12" s="85" t="s">
        <v>18</v>
      </c>
      <c r="C12" s="86">
        <v>45754</v>
      </c>
      <c r="D12" s="87">
        <f>C12+3</f>
        <v>45757</v>
      </c>
      <c r="E12" s="88" t="s">
        <v>12</v>
      </c>
      <c r="F12" s="28" t="s">
        <v>27</v>
      </c>
    </row>
    <row r="13" s="72" customFormat="1" ht="23" customHeight="1" spans="1:6">
      <c r="A13" s="99" t="s">
        <v>28</v>
      </c>
      <c r="B13" s="85" t="s">
        <v>18</v>
      </c>
      <c r="C13" s="86">
        <f>C12+7</f>
        <v>45761</v>
      </c>
      <c r="D13" s="87">
        <f>C13+3</f>
        <v>45764</v>
      </c>
      <c r="E13" s="88" t="s">
        <v>15</v>
      </c>
      <c r="F13" s="28" t="s">
        <v>29</v>
      </c>
    </row>
    <row r="14" s="72" customFormat="1" ht="23" customHeight="1" spans="1:6">
      <c r="A14" s="99" t="s">
        <v>26</v>
      </c>
      <c r="B14" s="85" t="s">
        <v>30</v>
      </c>
      <c r="C14" s="86">
        <f>C13+7</f>
        <v>45768</v>
      </c>
      <c r="D14" s="87">
        <f>C14+3</f>
        <v>45771</v>
      </c>
      <c r="E14" s="88" t="s">
        <v>19</v>
      </c>
      <c r="F14" s="28" t="s">
        <v>31</v>
      </c>
    </row>
    <row r="15" s="72" customFormat="1" ht="23" customHeight="1" spans="1:6">
      <c r="A15" s="100" t="s">
        <v>28</v>
      </c>
      <c r="B15" s="91" t="s">
        <v>30</v>
      </c>
      <c r="C15" s="92">
        <f>C14+7</f>
        <v>45775</v>
      </c>
      <c r="D15" s="93">
        <f>C15+3</f>
        <v>45778</v>
      </c>
      <c r="E15" s="94"/>
      <c r="F15" s="30"/>
    </row>
    <row r="16" s="73" customFormat="1" ht="15" customHeight="1" spans="1:6">
      <c r="A16" s="101" t="s">
        <v>32</v>
      </c>
      <c r="B16" s="96"/>
      <c r="C16" s="96"/>
      <c r="D16" s="96"/>
      <c r="E16" s="10" t="s">
        <v>2</v>
      </c>
      <c r="F16" s="11" t="s">
        <v>33</v>
      </c>
    </row>
    <row r="17" s="74" customFormat="1" ht="12" customHeight="1" spans="1:6">
      <c r="A17" s="102" t="s">
        <v>4</v>
      </c>
      <c r="B17" s="54" t="s">
        <v>5</v>
      </c>
      <c r="C17" s="55" t="s">
        <v>34</v>
      </c>
      <c r="D17" s="97" t="s">
        <v>35</v>
      </c>
      <c r="E17" s="103" t="s">
        <v>8</v>
      </c>
      <c r="F17" s="17" t="s">
        <v>36</v>
      </c>
    </row>
    <row r="18" s="72" customFormat="1" ht="12" customHeight="1" spans="1:6">
      <c r="A18" s="104"/>
      <c r="B18" s="25"/>
      <c r="C18" s="59"/>
      <c r="D18" s="98"/>
      <c r="E18" s="105"/>
      <c r="F18" s="23"/>
    </row>
    <row r="19" s="72" customFormat="1" ht="23" customHeight="1" spans="1:6">
      <c r="A19" s="47" t="s">
        <v>37</v>
      </c>
      <c r="B19" s="85" t="s">
        <v>18</v>
      </c>
      <c r="C19" s="25">
        <v>45749</v>
      </c>
      <c r="D19" s="26">
        <f>C19+3</f>
        <v>45752</v>
      </c>
      <c r="E19" s="106" t="s">
        <v>12</v>
      </c>
      <c r="F19" s="28" t="s">
        <v>38</v>
      </c>
    </row>
    <row r="20" s="72" customFormat="1" ht="23" customHeight="1" spans="1:6">
      <c r="A20" s="47" t="s">
        <v>39</v>
      </c>
      <c r="B20" s="85" t="s">
        <v>30</v>
      </c>
      <c r="C20" s="25">
        <f>C19+7</f>
        <v>45756</v>
      </c>
      <c r="D20" s="26">
        <f>C20+3</f>
        <v>45759</v>
      </c>
      <c r="E20" s="106" t="s">
        <v>15</v>
      </c>
      <c r="F20" s="28" t="s">
        <v>16</v>
      </c>
    </row>
    <row r="21" s="72" customFormat="1" ht="23" customHeight="1" spans="1:6">
      <c r="A21" s="47" t="s">
        <v>37</v>
      </c>
      <c r="B21" s="85" t="s">
        <v>30</v>
      </c>
      <c r="C21" s="25">
        <f>C20+7</f>
        <v>45763</v>
      </c>
      <c r="D21" s="26">
        <f>C21+3</f>
        <v>45766</v>
      </c>
      <c r="E21" s="106" t="s">
        <v>19</v>
      </c>
      <c r="F21" s="28" t="s">
        <v>40</v>
      </c>
    </row>
    <row r="22" s="72" customFormat="1" ht="23" customHeight="1" spans="1:6">
      <c r="A22" s="47" t="s">
        <v>39</v>
      </c>
      <c r="B22" s="85" t="s">
        <v>41</v>
      </c>
      <c r="C22" s="25">
        <f>C21+7</f>
        <v>45770</v>
      </c>
      <c r="D22" s="26">
        <f>C22+3</f>
        <v>45773</v>
      </c>
      <c r="E22" s="107"/>
      <c r="F22" s="30"/>
    </row>
    <row r="23" s="72" customFormat="1" ht="23" customHeight="1" spans="1:6">
      <c r="A23" s="48" t="s">
        <v>37</v>
      </c>
      <c r="B23" s="91" t="s">
        <v>41</v>
      </c>
      <c r="C23" s="32">
        <f>C22+7</f>
        <v>45777</v>
      </c>
      <c r="D23" s="33">
        <f>C23+3</f>
        <v>45780</v>
      </c>
      <c r="E23" s="108"/>
      <c r="F23" s="35"/>
    </row>
    <row r="24" s="72" customFormat="1" ht="15" customHeight="1" spans="1:6">
      <c r="A24" s="101" t="s">
        <v>42</v>
      </c>
      <c r="B24" s="96"/>
      <c r="C24" s="96"/>
      <c r="D24" s="96"/>
      <c r="E24" s="51" t="s">
        <v>2</v>
      </c>
      <c r="F24" s="52" t="s">
        <v>43</v>
      </c>
    </row>
    <row r="25" s="74" customFormat="1" ht="12.95" customHeight="1" spans="1:6">
      <c r="A25" s="102" t="s">
        <v>4</v>
      </c>
      <c r="B25" s="54" t="s">
        <v>5</v>
      </c>
      <c r="C25" s="55" t="s">
        <v>44</v>
      </c>
      <c r="D25" s="97" t="s">
        <v>35</v>
      </c>
      <c r="E25" s="103" t="s">
        <v>8</v>
      </c>
      <c r="F25" s="17" t="s">
        <v>45</v>
      </c>
    </row>
    <row r="26" s="72" customFormat="1" ht="12.95" customHeight="1" spans="1:6">
      <c r="A26" s="104"/>
      <c r="B26" s="25"/>
      <c r="C26" s="59"/>
      <c r="D26" s="98"/>
      <c r="E26" s="105"/>
      <c r="F26" s="23"/>
    </row>
    <row r="27" s="72" customFormat="1" ht="23" customHeight="1" spans="1:6">
      <c r="A27" s="47" t="s">
        <v>46</v>
      </c>
      <c r="B27" s="25" t="s">
        <v>47</v>
      </c>
      <c r="C27" s="25">
        <v>45750</v>
      </c>
      <c r="D27" s="26">
        <f>C27+2</f>
        <v>45752</v>
      </c>
      <c r="E27" s="106" t="s">
        <v>12</v>
      </c>
      <c r="F27" s="28" t="s">
        <v>48</v>
      </c>
    </row>
    <row r="28" s="72" customFormat="1" ht="23" customHeight="1" spans="1:6">
      <c r="A28" s="47" t="s">
        <v>49</v>
      </c>
      <c r="B28" s="25" t="s">
        <v>50</v>
      </c>
      <c r="C28" s="25">
        <f>C27+7</f>
        <v>45757</v>
      </c>
      <c r="D28" s="26">
        <f>C28+2</f>
        <v>45759</v>
      </c>
      <c r="E28" s="106" t="s">
        <v>15</v>
      </c>
      <c r="F28" s="28" t="s">
        <v>51</v>
      </c>
    </row>
    <row r="29" s="72" customFormat="1" ht="23" customHeight="1" spans="1:6">
      <c r="A29" s="47" t="s">
        <v>46</v>
      </c>
      <c r="B29" s="25" t="s">
        <v>52</v>
      </c>
      <c r="C29" s="25">
        <f>C28+7</f>
        <v>45764</v>
      </c>
      <c r="D29" s="26">
        <f>C29+2</f>
        <v>45766</v>
      </c>
      <c r="E29" s="106" t="s">
        <v>19</v>
      </c>
      <c r="F29" s="89" t="s">
        <v>53</v>
      </c>
    </row>
    <row r="30" s="72" customFormat="1" ht="23" customHeight="1" spans="1:6">
      <c r="A30" s="48" t="s">
        <v>49</v>
      </c>
      <c r="B30" s="32" t="s">
        <v>54</v>
      </c>
      <c r="C30" s="32">
        <f>C29+7</f>
        <v>45771</v>
      </c>
      <c r="D30" s="33">
        <f>C30+2</f>
        <v>45773</v>
      </c>
      <c r="E30" s="108"/>
      <c r="F30" s="35"/>
    </row>
    <row r="31" ht="14.25" customHeight="1" spans="1:6">
      <c r="A31" s="67" t="s">
        <v>55</v>
      </c>
      <c r="B31" s="109"/>
      <c r="E31" s="110"/>
      <c r="F31" s="110"/>
    </row>
    <row r="32" ht="14.25" customHeight="1" spans="1:6">
      <c r="A32" s="67"/>
      <c r="B32" s="109"/>
      <c r="E32" s="110"/>
      <c r="F32" s="110"/>
    </row>
    <row r="33" s="1" customFormat="1" ht="15.95" customHeight="1" spans="1:6">
      <c r="A33" s="4" t="s">
        <v>56</v>
      </c>
      <c r="B33" s="5"/>
      <c r="C33" s="5"/>
      <c r="D33" s="5"/>
      <c r="E33" s="6"/>
      <c r="F33" s="7"/>
    </row>
    <row r="34" ht="14.25" spans="1:6">
      <c r="A34" s="8" t="s">
        <v>57</v>
      </c>
      <c r="B34" s="9"/>
      <c r="C34" s="9"/>
      <c r="D34" s="9"/>
      <c r="E34" s="10" t="s">
        <v>2</v>
      </c>
      <c r="F34" s="11" t="s">
        <v>58</v>
      </c>
    </row>
    <row r="35" ht="12" customHeight="1" spans="1:6">
      <c r="A35" s="53" t="s">
        <v>4</v>
      </c>
      <c r="B35" s="54" t="s">
        <v>5</v>
      </c>
      <c r="C35" s="55" t="s">
        <v>59</v>
      </c>
      <c r="D35" s="97" t="s">
        <v>60</v>
      </c>
      <c r="E35" s="103" t="s">
        <v>8</v>
      </c>
      <c r="F35" s="17" t="s">
        <v>61</v>
      </c>
    </row>
    <row r="36" ht="12" customHeight="1" spans="1:6">
      <c r="A36" s="58"/>
      <c r="B36" s="25"/>
      <c r="C36" s="59"/>
      <c r="D36" s="98"/>
      <c r="E36" s="105"/>
      <c r="F36" s="23"/>
    </row>
    <row r="37" ht="24.95" customHeight="1" spans="1:6">
      <c r="A37" s="24" t="s">
        <v>62</v>
      </c>
      <c r="B37" s="25" t="s">
        <v>63</v>
      </c>
      <c r="C37" s="25">
        <v>45751</v>
      </c>
      <c r="D37" s="26">
        <f>C37+3</f>
        <v>45754</v>
      </c>
      <c r="E37" s="106" t="s">
        <v>12</v>
      </c>
      <c r="F37" s="28" t="s">
        <v>53</v>
      </c>
    </row>
    <row r="38" ht="24.95" customHeight="1" spans="1:6">
      <c r="A38" s="24" t="s">
        <v>62</v>
      </c>
      <c r="B38" s="25" t="s">
        <v>64</v>
      </c>
      <c r="C38" s="25">
        <f>C37+7</f>
        <v>45758</v>
      </c>
      <c r="D38" s="26">
        <f>C38+3</f>
        <v>45761</v>
      </c>
      <c r="E38" s="106" t="s">
        <v>15</v>
      </c>
      <c r="F38" s="28" t="s">
        <v>65</v>
      </c>
    </row>
    <row r="39" ht="24.95" customHeight="1" spans="1:6">
      <c r="A39" s="24" t="s">
        <v>62</v>
      </c>
      <c r="B39" s="25" t="s">
        <v>66</v>
      </c>
      <c r="C39" s="25">
        <f>C38+7</f>
        <v>45765</v>
      </c>
      <c r="D39" s="26">
        <f>C39+3</f>
        <v>45768</v>
      </c>
      <c r="E39" s="106" t="s">
        <v>19</v>
      </c>
      <c r="F39" s="28" t="s">
        <v>67</v>
      </c>
    </row>
    <row r="40" ht="24.95" customHeight="1" spans="1:6">
      <c r="A40" s="24" t="s">
        <v>62</v>
      </c>
      <c r="B40" s="25" t="s">
        <v>68</v>
      </c>
      <c r="C40" s="25">
        <f>C39+7</f>
        <v>45772</v>
      </c>
      <c r="D40" s="26">
        <f>C40+3</f>
        <v>45775</v>
      </c>
      <c r="E40" s="107"/>
      <c r="F40" s="30"/>
    </row>
    <row r="41" ht="24.95" customHeight="1" spans="1:6">
      <c r="A41" s="31" t="s">
        <v>62</v>
      </c>
      <c r="B41" s="32" t="s">
        <v>69</v>
      </c>
      <c r="C41" s="32">
        <f>C40+7</f>
        <v>45779</v>
      </c>
      <c r="D41" s="33">
        <f>C41+3</f>
        <v>45782</v>
      </c>
      <c r="E41" s="108"/>
      <c r="F41" s="35"/>
    </row>
    <row r="42" s="74" customFormat="1" ht="12.95" customHeight="1" spans="1:6">
      <c r="A42" s="101" t="s">
        <v>42</v>
      </c>
      <c r="B42" s="96"/>
      <c r="C42" s="96"/>
      <c r="D42" s="96"/>
      <c r="E42" s="51" t="s">
        <v>2</v>
      </c>
      <c r="F42" s="52" t="s">
        <v>70</v>
      </c>
    </row>
    <row r="43" s="72" customFormat="1" ht="12" customHeight="1" spans="1:6">
      <c r="A43" s="53" t="s">
        <v>4</v>
      </c>
      <c r="B43" s="54" t="s">
        <v>5</v>
      </c>
      <c r="C43" s="55" t="s">
        <v>44</v>
      </c>
      <c r="D43" s="56" t="s">
        <v>35</v>
      </c>
      <c r="E43" s="103" t="s">
        <v>8</v>
      </c>
      <c r="F43" s="17" t="s">
        <v>71</v>
      </c>
    </row>
    <row r="44" s="72" customFormat="1" ht="12" customHeight="1" spans="1:6">
      <c r="A44" s="58"/>
      <c r="B44" s="25"/>
      <c r="C44" s="59"/>
      <c r="D44" s="60"/>
      <c r="E44" s="105"/>
      <c r="F44" s="23"/>
    </row>
    <row r="45" s="72" customFormat="1" ht="24.95" customHeight="1" spans="1:6">
      <c r="A45" s="47" t="s">
        <v>72</v>
      </c>
      <c r="B45" s="25" t="s">
        <v>64</v>
      </c>
      <c r="C45" s="25">
        <v>45750</v>
      </c>
      <c r="D45" s="26">
        <f>C45+2</f>
        <v>45752</v>
      </c>
      <c r="E45" s="106" t="s">
        <v>12</v>
      </c>
      <c r="F45" s="28" t="s">
        <v>73</v>
      </c>
    </row>
    <row r="46" s="75" customFormat="1" ht="24.95" customHeight="1" spans="1:6">
      <c r="A46" s="47" t="s">
        <v>72</v>
      </c>
      <c r="B46" s="25" t="s">
        <v>66</v>
      </c>
      <c r="C46" s="25">
        <f>C45+7</f>
        <v>45757</v>
      </c>
      <c r="D46" s="26">
        <f>C46+2</f>
        <v>45759</v>
      </c>
      <c r="E46" s="106" t="s">
        <v>15</v>
      </c>
      <c r="F46" s="28" t="s">
        <v>74</v>
      </c>
    </row>
    <row r="47" s="75" customFormat="1" ht="24.95" customHeight="1" spans="1:6">
      <c r="A47" s="47" t="s">
        <v>72</v>
      </c>
      <c r="B47" s="25" t="s">
        <v>68</v>
      </c>
      <c r="C47" s="25">
        <f>C46+7</f>
        <v>45764</v>
      </c>
      <c r="D47" s="26">
        <f>C47+2</f>
        <v>45766</v>
      </c>
      <c r="E47" s="106" t="s">
        <v>19</v>
      </c>
      <c r="F47" s="28" t="s">
        <v>75</v>
      </c>
    </row>
    <row r="48" s="75" customFormat="1" ht="24.95" customHeight="1" spans="1:6">
      <c r="A48" s="47" t="s">
        <v>72</v>
      </c>
      <c r="B48" s="25" t="s">
        <v>69</v>
      </c>
      <c r="C48" s="25">
        <f>C47+7</f>
        <v>45771</v>
      </c>
      <c r="D48" s="26">
        <f>C48+2</f>
        <v>45773</v>
      </c>
      <c r="E48" s="107"/>
      <c r="F48" s="30"/>
    </row>
    <row r="49" s="75" customFormat="1" ht="24.95" customHeight="1" spans="1:6">
      <c r="A49" s="48" t="s">
        <v>72</v>
      </c>
      <c r="B49" s="32" t="s">
        <v>76</v>
      </c>
      <c r="C49" s="32">
        <f>C48+7</f>
        <v>45778</v>
      </c>
      <c r="D49" s="33">
        <f>C49+2</f>
        <v>45780</v>
      </c>
      <c r="E49" s="108"/>
      <c r="F49" s="35"/>
    </row>
    <row r="50" ht="14.25" customHeight="1" spans="1:6">
      <c r="A50" s="101" t="s">
        <v>57</v>
      </c>
      <c r="B50" s="96"/>
      <c r="C50" s="111"/>
      <c r="D50" s="96"/>
      <c r="E50" s="10" t="s">
        <v>2</v>
      </c>
      <c r="F50" s="11" t="s">
        <v>77</v>
      </c>
    </row>
    <row r="51" ht="12" customHeight="1" spans="1:6">
      <c r="A51" s="53" t="s">
        <v>4</v>
      </c>
      <c r="B51" s="54" t="s">
        <v>5</v>
      </c>
      <c r="C51" s="55" t="s">
        <v>59</v>
      </c>
      <c r="D51" s="97" t="s">
        <v>78</v>
      </c>
      <c r="E51" s="103" t="s">
        <v>8</v>
      </c>
      <c r="F51" s="17" t="s">
        <v>79</v>
      </c>
    </row>
    <row r="52" ht="12" customHeight="1" spans="1:6">
      <c r="A52" s="58"/>
      <c r="B52" s="25"/>
      <c r="C52" s="59"/>
      <c r="D52" s="98"/>
      <c r="E52" s="105"/>
      <c r="F52" s="23"/>
    </row>
    <row r="53" ht="24.95" customHeight="1" spans="1:6">
      <c r="A53" s="24" t="s">
        <v>80</v>
      </c>
      <c r="B53" s="25" t="s">
        <v>81</v>
      </c>
      <c r="C53" s="25">
        <v>45751</v>
      </c>
      <c r="D53" s="26">
        <f>C53+2</f>
        <v>45753</v>
      </c>
      <c r="E53" s="106" t="s">
        <v>12</v>
      </c>
      <c r="F53" s="28" t="s">
        <v>82</v>
      </c>
    </row>
    <row r="54" ht="24.95" customHeight="1" spans="1:6">
      <c r="A54" s="24" t="s">
        <v>80</v>
      </c>
      <c r="B54" s="25" t="s">
        <v>63</v>
      </c>
      <c r="C54" s="25">
        <f>C53+7</f>
        <v>45758</v>
      </c>
      <c r="D54" s="26">
        <f>C54+2</f>
        <v>45760</v>
      </c>
      <c r="E54" s="106" t="s">
        <v>15</v>
      </c>
      <c r="F54" s="28" t="s">
        <v>51</v>
      </c>
    </row>
    <row r="55" ht="24.95" customHeight="1" spans="1:6">
      <c r="A55" s="24" t="s">
        <v>80</v>
      </c>
      <c r="B55" s="25" t="s">
        <v>64</v>
      </c>
      <c r="C55" s="25">
        <f>C54+7</f>
        <v>45765</v>
      </c>
      <c r="D55" s="26">
        <f>C55+2</f>
        <v>45767</v>
      </c>
      <c r="E55" s="106" t="s">
        <v>19</v>
      </c>
      <c r="F55" s="28" t="s">
        <v>83</v>
      </c>
    </row>
    <row r="56" ht="24.95" customHeight="1" spans="1:6">
      <c r="A56" s="24" t="s">
        <v>80</v>
      </c>
      <c r="B56" s="25" t="s">
        <v>66</v>
      </c>
      <c r="C56" s="25">
        <f>C55+7</f>
        <v>45772</v>
      </c>
      <c r="D56" s="26">
        <f>C56+2</f>
        <v>45774</v>
      </c>
      <c r="E56" s="106"/>
      <c r="F56" s="28"/>
    </row>
    <row r="57" ht="24.95" customHeight="1" spans="1:6">
      <c r="A57" s="31" t="s">
        <v>80</v>
      </c>
      <c r="B57" s="32" t="s">
        <v>68</v>
      </c>
      <c r="C57" s="32">
        <f>C56+7</f>
        <v>45779</v>
      </c>
      <c r="D57" s="33">
        <f>C57+2</f>
        <v>45781</v>
      </c>
      <c r="E57" s="106"/>
      <c r="F57" s="28"/>
    </row>
    <row r="58" ht="14.25" spans="1:6">
      <c r="A58" s="101" t="s">
        <v>1</v>
      </c>
      <c r="B58" s="96"/>
      <c r="C58" s="96"/>
      <c r="D58" s="96"/>
      <c r="E58" s="10" t="s">
        <v>2</v>
      </c>
      <c r="F58" s="11" t="s">
        <v>84</v>
      </c>
    </row>
    <row r="59" ht="12" customHeight="1" spans="1:6">
      <c r="A59" s="53" t="s">
        <v>4</v>
      </c>
      <c r="B59" s="54" t="s">
        <v>5</v>
      </c>
      <c r="C59" s="55" t="s">
        <v>6</v>
      </c>
      <c r="D59" s="56" t="s">
        <v>7</v>
      </c>
      <c r="E59" s="16" t="s">
        <v>8</v>
      </c>
      <c r="F59" s="112" t="s">
        <v>85</v>
      </c>
    </row>
    <row r="60" ht="12" customHeight="1" spans="1:6">
      <c r="A60" s="58"/>
      <c r="B60" s="25"/>
      <c r="C60" s="59"/>
      <c r="D60" s="60"/>
      <c r="E60" s="22"/>
      <c r="F60" s="23"/>
    </row>
    <row r="61" ht="24.95" customHeight="1" spans="1:6">
      <c r="A61" s="47" t="s">
        <v>86</v>
      </c>
      <c r="B61" s="25" t="s">
        <v>87</v>
      </c>
      <c r="C61" s="25">
        <v>45753</v>
      </c>
      <c r="D61" s="26">
        <f>C61+2</f>
        <v>45755</v>
      </c>
      <c r="E61" s="27" t="s">
        <v>12</v>
      </c>
      <c r="F61" s="28" t="s">
        <v>88</v>
      </c>
    </row>
    <row r="62" ht="24.95" customHeight="1" spans="1:6">
      <c r="A62" s="47" t="s">
        <v>86</v>
      </c>
      <c r="B62" s="25" t="s">
        <v>89</v>
      </c>
      <c r="C62" s="25">
        <f>C61+7</f>
        <v>45760</v>
      </c>
      <c r="D62" s="26">
        <f>C62+2</f>
        <v>45762</v>
      </c>
      <c r="E62" s="27" t="s">
        <v>15</v>
      </c>
      <c r="F62" s="28" t="s">
        <v>29</v>
      </c>
    </row>
    <row r="63" ht="24.95" customHeight="1" spans="1:6">
      <c r="A63" s="47" t="s">
        <v>86</v>
      </c>
      <c r="B63" s="25" t="s">
        <v>90</v>
      </c>
      <c r="C63" s="25">
        <f>C62+7</f>
        <v>45767</v>
      </c>
      <c r="D63" s="26">
        <f>C63+2</f>
        <v>45769</v>
      </c>
      <c r="E63" s="27" t="s">
        <v>19</v>
      </c>
      <c r="F63" s="28" t="s">
        <v>91</v>
      </c>
    </row>
    <row r="64" ht="24.95" customHeight="1" spans="1:6">
      <c r="A64" s="47" t="s">
        <v>86</v>
      </c>
      <c r="B64" s="25" t="s">
        <v>92</v>
      </c>
      <c r="C64" s="25">
        <f>C63+7</f>
        <v>45774</v>
      </c>
      <c r="D64" s="26">
        <f>C64+2</f>
        <v>45776</v>
      </c>
      <c r="E64" s="29"/>
      <c r="F64" s="30"/>
    </row>
    <row r="65" ht="24.95" customHeight="1" spans="1:6">
      <c r="A65" s="48" t="s">
        <v>86</v>
      </c>
      <c r="B65" s="32" t="s">
        <v>93</v>
      </c>
      <c r="C65" s="32">
        <f>C64+7</f>
        <v>45781</v>
      </c>
      <c r="D65" s="33">
        <f>C65+2</f>
        <v>45783</v>
      </c>
      <c r="E65" s="34"/>
      <c r="F65" s="35"/>
    </row>
    <row r="66" spans="1:1">
      <c r="A66" s="67" t="s">
        <v>55</v>
      </c>
    </row>
    <row r="67" ht="14.25" spans="1:1">
      <c r="A67" s="67"/>
    </row>
    <row r="68" s="1" customFormat="1" ht="15.95" customHeight="1" spans="1:6">
      <c r="A68" s="113" t="s">
        <v>94</v>
      </c>
      <c r="B68" s="114"/>
      <c r="C68" s="114"/>
      <c r="D68" s="114"/>
      <c r="E68" s="115"/>
      <c r="F68" s="116"/>
    </row>
    <row r="69" ht="14" customHeight="1" spans="1:6">
      <c r="A69" s="8" t="s">
        <v>95</v>
      </c>
      <c r="B69" s="9"/>
      <c r="C69" s="9"/>
      <c r="D69" s="9"/>
      <c r="E69" s="10" t="s">
        <v>2</v>
      </c>
      <c r="F69" s="11" t="s">
        <v>96</v>
      </c>
    </row>
    <row r="70" ht="12" customHeight="1" spans="1:6">
      <c r="A70" s="102" t="s">
        <v>4</v>
      </c>
      <c r="B70" s="54" t="s">
        <v>5</v>
      </c>
      <c r="C70" s="55" t="s">
        <v>97</v>
      </c>
      <c r="D70" s="97" t="s">
        <v>98</v>
      </c>
      <c r="E70" s="80" t="s">
        <v>8</v>
      </c>
      <c r="F70" s="117" t="s">
        <v>99</v>
      </c>
    </row>
    <row r="71" ht="12" customHeight="1" spans="1:6">
      <c r="A71" s="104"/>
      <c r="B71" s="25"/>
      <c r="C71" s="59"/>
      <c r="D71" s="98"/>
      <c r="E71" s="83"/>
      <c r="F71" s="118" t="s">
        <v>100</v>
      </c>
    </row>
    <row r="72" ht="22.5" customHeight="1" spans="1:6">
      <c r="A72" s="47" t="s">
        <v>101</v>
      </c>
      <c r="B72" s="25" t="s">
        <v>102</v>
      </c>
      <c r="C72" s="25">
        <v>45748</v>
      </c>
      <c r="D72" s="26">
        <f t="shared" ref="D72:D80" si="0">C72+1</f>
        <v>45749</v>
      </c>
      <c r="E72" s="88" t="s">
        <v>12</v>
      </c>
      <c r="F72" s="28" t="s">
        <v>103</v>
      </c>
    </row>
    <row r="73" ht="22.5" customHeight="1" spans="1:6">
      <c r="A73" s="47" t="s">
        <v>101</v>
      </c>
      <c r="B73" s="25" t="s">
        <v>104</v>
      </c>
      <c r="C73" s="25">
        <f t="shared" ref="C73:C77" si="1">C72+3</f>
        <v>45751</v>
      </c>
      <c r="D73" s="26">
        <f t="shared" si="0"/>
        <v>45752</v>
      </c>
      <c r="E73" s="88" t="s">
        <v>15</v>
      </c>
      <c r="F73" s="28" t="s">
        <v>105</v>
      </c>
    </row>
    <row r="74" ht="22.5" customHeight="1" spans="1:6">
      <c r="A74" s="47" t="s">
        <v>101</v>
      </c>
      <c r="B74" s="25" t="s">
        <v>106</v>
      </c>
      <c r="C74" s="25">
        <f t="shared" ref="C74:C78" si="2">C73+4</f>
        <v>45755</v>
      </c>
      <c r="D74" s="26">
        <f t="shared" si="0"/>
        <v>45756</v>
      </c>
      <c r="E74" s="88" t="s">
        <v>19</v>
      </c>
      <c r="F74" s="28" t="s">
        <v>107</v>
      </c>
    </row>
    <row r="75" ht="22.5" customHeight="1" spans="1:6">
      <c r="A75" s="47" t="s">
        <v>101</v>
      </c>
      <c r="B75" s="25" t="s">
        <v>108</v>
      </c>
      <c r="C75" s="25">
        <f t="shared" si="1"/>
        <v>45758</v>
      </c>
      <c r="D75" s="26">
        <f t="shared" si="0"/>
        <v>45759</v>
      </c>
      <c r="E75" s="88"/>
      <c r="F75" s="28"/>
    </row>
    <row r="76" ht="22.5" customHeight="1" spans="1:6">
      <c r="A76" s="47" t="s">
        <v>101</v>
      </c>
      <c r="B76" s="25" t="s">
        <v>109</v>
      </c>
      <c r="C76" s="25">
        <f t="shared" si="2"/>
        <v>45762</v>
      </c>
      <c r="D76" s="26">
        <f t="shared" si="0"/>
        <v>45763</v>
      </c>
      <c r="E76" s="88"/>
      <c r="F76" s="28"/>
    </row>
    <row r="77" ht="22.5" customHeight="1" spans="1:6">
      <c r="A77" s="47" t="s">
        <v>101</v>
      </c>
      <c r="B77" s="25" t="s">
        <v>110</v>
      </c>
      <c r="C77" s="25">
        <f t="shared" si="1"/>
        <v>45765</v>
      </c>
      <c r="D77" s="26">
        <f t="shared" si="0"/>
        <v>45766</v>
      </c>
      <c r="E77" s="88"/>
      <c r="F77" s="28"/>
    </row>
    <row r="78" ht="22.5" customHeight="1" spans="1:6">
      <c r="A78" s="47" t="s">
        <v>101</v>
      </c>
      <c r="B78" s="25" t="s">
        <v>111</v>
      </c>
      <c r="C78" s="25">
        <f t="shared" si="2"/>
        <v>45769</v>
      </c>
      <c r="D78" s="26">
        <f t="shared" si="0"/>
        <v>45770</v>
      </c>
      <c r="E78" s="88"/>
      <c r="F78" s="28"/>
    </row>
    <row r="79" ht="22.5" customHeight="1" spans="1:6">
      <c r="A79" s="47" t="s">
        <v>101</v>
      </c>
      <c r="B79" s="25" t="s">
        <v>112</v>
      </c>
      <c r="C79" s="25">
        <f>C78+3</f>
        <v>45772</v>
      </c>
      <c r="D79" s="26">
        <f t="shared" si="0"/>
        <v>45773</v>
      </c>
      <c r="E79" s="94"/>
      <c r="F79" s="30"/>
    </row>
    <row r="80" ht="22.5" customHeight="1" spans="1:6">
      <c r="A80" s="48" t="s">
        <v>101</v>
      </c>
      <c r="B80" s="32" t="s">
        <v>113</v>
      </c>
      <c r="C80" s="32">
        <f>C79+4</f>
        <v>45776</v>
      </c>
      <c r="D80" s="33">
        <f t="shared" si="0"/>
        <v>45777</v>
      </c>
      <c r="E80" s="119"/>
      <c r="F80" s="35"/>
    </row>
    <row r="81" ht="14" customHeight="1" spans="1:6">
      <c r="A81" s="101" t="s">
        <v>114</v>
      </c>
      <c r="B81" s="96"/>
      <c r="C81" s="96"/>
      <c r="D81" s="96"/>
      <c r="E81" s="51" t="s">
        <v>2</v>
      </c>
      <c r="F81" s="52" t="s">
        <v>115</v>
      </c>
    </row>
    <row r="82" ht="12" customHeight="1" spans="1:6">
      <c r="A82" s="53" t="s">
        <v>4</v>
      </c>
      <c r="B82" s="54" t="s">
        <v>5</v>
      </c>
      <c r="C82" s="55" t="s">
        <v>116</v>
      </c>
      <c r="D82" s="56" t="s">
        <v>117</v>
      </c>
      <c r="E82" s="80" t="s">
        <v>8</v>
      </c>
      <c r="F82" s="57" t="s">
        <v>118</v>
      </c>
    </row>
    <row r="83" ht="12" customHeight="1" spans="1:6">
      <c r="A83" s="58"/>
      <c r="B83" s="25"/>
      <c r="C83" s="59"/>
      <c r="D83" s="60"/>
      <c r="E83" s="83"/>
      <c r="F83" s="28"/>
    </row>
    <row r="84" ht="23" customHeight="1" spans="1:6">
      <c r="A84" s="61" t="s">
        <v>119</v>
      </c>
      <c r="B84" s="25" t="s">
        <v>120</v>
      </c>
      <c r="C84" s="62">
        <v>45749.75</v>
      </c>
      <c r="D84" s="63">
        <f t="shared" ref="D84:D97" si="3">C84+1</f>
        <v>45750.75</v>
      </c>
      <c r="E84" s="88" t="s">
        <v>12</v>
      </c>
      <c r="F84" s="28" t="s">
        <v>121</v>
      </c>
    </row>
    <row r="85" ht="23" customHeight="1" spans="1:6">
      <c r="A85" s="61" t="s">
        <v>119</v>
      </c>
      <c r="B85" s="25" t="s">
        <v>122</v>
      </c>
      <c r="C85" s="62">
        <f t="shared" ref="C85:C88" si="4">C84+2</f>
        <v>45751.75</v>
      </c>
      <c r="D85" s="63">
        <f t="shared" si="3"/>
        <v>45752.75</v>
      </c>
      <c r="E85" s="88" t="s">
        <v>15</v>
      </c>
      <c r="F85" s="28" t="s">
        <v>123</v>
      </c>
    </row>
    <row r="86" ht="23" customHeight="1" spans="1:6">
      <c r="A86" s="61" t="s">
        <v>119</v>
      </c>
      <c r="B86" s="25" t="s">
        <v>124</v>
      </c>
      <c r="C86" s="62">
        <f>C85+3</f>
        <v>45754.75</v>
      </c>
      <c r="D86" s="63">
        <f t="shared" si="3"/>
        <v>45755.75</v>
      </c>
      <c r="E86" s="88" t="s">
        <v>19</v>
      </c>
      <c r="F86" s="28" t="s">
        <v>125</v>
      </c>
    </row>
    <row r="87" ht="23" customHeight="1" spans="1:6">
      <c r="A87" s="61" t="s">
        <v>119</v>
      </c>
      <c r="B87" s="25" t="s">
        <v>126</v>
      </c>
      <c r="C87" s="62">
        <f t="shared" si="4"/>
        <v>45756.75</v>
      </c>
      <c r="D87" s="63">
        <f t="shared" si="3"/>
        <v>45757.75</v>
      </c>
      <c r="E87" s="88"/>
      <c r="F87" s="28"/>
    </row>
    <row r="88" ht="23" customHeight="1" spans="1:6">
      <c r="A88" s="61" t="s">
        <v>119</v>
      </c>
      <c r="B88" s="25" t="s">
        <v>127</v>
      </c>
      <c r="C88" s="62">
        <f t="shared" si="4"/>
        <v>45758.75</v>
      </c>
      <c r="D88" s="63">
        <f t="shared" si="3"/>
        <v>45759.75</v>
      </c>
      <c r="E88" s="88"/>
      <c r="F88" s="28"/>
    </row>
    <row r="89" ht="23" customHeight="1" spans="1:6">
      <c r="A89" s="61" t="s">
        <v>119</v>
      </c>
      <c r="B89" s="25" t="s">
        <v>128</v>
      </c>
      <c r="C89" s="62">
        <f>C88+3</f>
        <v>45761.75</v>
      </c>
      <c r="D89" s="63">
        <f t="shared" si="3"/>
        <v>45762.75</v>
      </c>
      <c r="E89" s="88"/>
      <c r="F89" s="28"/>
    </row>
    <row r="90" ht="23" customHeight="1" spans="1:6">
      <c r="A90" s="61" t="s">
        <v>119</v>
      </c>
      <c r="B90" s="25" t="s">
        <v>129</v>
      </c>
      <c r="C90" s="62">
        <f t="shared" ref="C90:C94" si="5">C89+2</f>
        <v>45763.75</v>
      </c>
      <c r="D90" s="63">
        <f t="shared" si="3"/>
        <v>45764.75</v>
      </c>
      <c r="E90" s="88"/>
      <c r="F90" s="28"/>
    </row>
    <row r="91" ht="23" customHeight="1" spans="1:6">
      <c r="A91" s="61" t="s">
        <v>119</v>
      </c>
      <c r="B91" s="25" t="s">
        <v>130</v>
      </c>
      <c r="C91" s="62">
        <f t="shared" si="5"/>
        <v>45765.75</v>
      </c>
      <c r="D91" s="63">
        <f t="shared" si="3"/>
        <v>45766.75</v>
      </c>
      <c r="E91" s="88"/>
      <c r="F91" s="28"/>
    </row>
    <row r="92" ht="23" customHeight="1" spans="1:6">
      <c r="A92" s="61" t="s">
        <v>119</v>
      </c>
      <c r="B92" s="25" t="s">
        <v>131</v>
      </c>
      <c r="C92" s="62">
        <f>C91+3</f>
        <v>45768.75</v>
      </c>
      <c r="D92" s="63">
        <f t="shared" si="3"/>
        <v>45769.75</v>
      </c>
      <c r="E92" s="88"/>
      <c r="F92" s="28"/>
    </row>
    <row r="93" ht="23" customHeight="1" spans="1:6">
      <c r="A93" s="61" t="s">
        <v>119</v>
      </c>
      <c r="B93" s="25" t="s">
        <v>132</v>
      </c>
      <c r="C93" s="62">
        <f t="shared" si="5"/>
        <v>45770.75</v>
      </c>
      <c r="D93" s="63">
        <f t="shared" si="3"/>
        <v>45771.75</v>
      </c>
      <c r="E93" s="88"/>
      <c r="F93" s="28"/>
    </row>
    <row r="94" ht="23" customHeight="1" spans="1:6">
      <c r="A94" s="61" t="s">
        <v>119</v>
      </c>
      <c r="B94" s="25" t="s">
        <v>133</v>
      </c>
      <c r="C94" s="62">
        <f t="shared" si="5"/>
        <v>45772.75</v>
      </c>
      <c r="D94" s="63">
        <f t="shared" si="3"/>
        <v>45773.75</v>
      </c>
      <c r="E94" s="88"/>
      <c r="F94" s="28"/>
    </row>
    <row r="95" ht="23" customHeight="1" spans="1:6">
      <c r="A95" s="64" t="s">
        <v>119</v>
      </c>
      <c r="B95" s="32" t="s">
        <v>134</v>
      </c>
      <c r="C95" s="65">
        <f>C94+3</f>
        <v>45775.75</v>
      </c>
      <c r="D95" s="66">
        <f t="shared" si="3"/>
        <v>45776.75</v>
      </c>
      <c r="E95" s="119"/>
      <c r="F95" s="35"/>
    </row>
    <row r="96" spans="1:1">
      <c r="A96" s="67" t="s">
        <v>55</v>
      </c>
    </row>
    <row r="97" ht="14" customHeight="1"/>
    <row r="98" ht="15.95" customHeight="1" spans="1:6">
      <c r="A98" s="4" t="s">
        <v>135</v>
      </c>
      <c r="B98" s="5"/>
      <c r="C98" s="5"/>
      <c r="D98" s="5"/>
      <c r="E98" s="6"/>
      <c r="F98" s="7"/>
    </row>
    <row r="99" ht="14.25" spans="1:6">
      <c r="A99" s="8" t="s">
        <v>136</v>
      </c>
      <c r="B99" s="9"/>
      <c r="C99" s="9"/>
      <c r="D99" s="9"/>
      <c r="E99" s="10" t="s">
        <v>2</v>
      </c>
      <c r="F99" s="11" t="s">
        <v>58</v>
      </c>
    </row>
    <row r="100" spans="1:6">
      <c r="A100" s="53" t="s">
        <v>4</v>
      </c>
      <c r="B100" s="54" t="s">
        <v>5</v>
      </c>
      <c r="C100" s="55" t="s">
        <v>6</v>
      </c>
      <c r="D100" s="97" t="s">
        <v>137</v>
      </c>
      <c r="E100" s="120" t="s">
        <v>8</v>
      </c>
      <c r="F100" s="17" t="s">
        <v>138</v>
      </c>
    </row>
    <row r="101" spans="1:6">
      <c r="A101" s="58"/>
      <c r="B101" s="25"/>
      <c r="C101" s="59"/>
      <c r="D101" s="98"/>
      <c r="E101" s="121"/>
      <c r="F101" s="23"/>
    </row>
    <row r="102" ht="24.95" customHeight="1" spans="1:6">
      <c r="A102" s="24" t="s">
        <v>139</v>
      </c>
      <c r="B102" s="25" t="s">
        <v>63</v>
      </c>
      <c r="C102" s="25">
        <v>45753</v>
      </c>
      <c r="D102" s="26">
        <f>C102+1</f>
        <v>45754</v>
      </c>
      <c r="E102" s="106" t="s">
        <v>12</v>
      </c>
      <c r="F102" s="28" t="s">
        <v>88</v>
      </c>
    </row>
    <row r="103" ht="24.95" customHeight="1" spans="1:6">
      <c r="A103" s="24" t="s">
        <v>139</v>
      </c>
      <c r="B103" s="25" t="s">
        <v>64</v>
      </c>
      <c r="C103" s="25">
        <f>C102+7</f>
        <v>45760</v>
      </c>
      <c r="D103" s="26">
        <f>C103+1</f>
        <v>45761</v>
      </c>
      <c r="E103" s="106" t="s">
        <v>15</v>
      </c>
      <c r="F103" s="28" t="s">
        <v>16</v>
      </c>
    </row>
    <row r="104" ht="24.95" customHeight="1" spans="1:6">
      <c r="A104" s="24" t="s">
        <v>139</v>
      </c>
      <c r="B104" s="25" t="s">
        <v>66</v>
      </c>
      <c r="C104" s="25">
        <f>C103+7</f>
        <v>45767</v>
      </c>
      <c r="D104" s="26">
        <f>C104+1</f>
        <v>45768</v>
      </c>
      <c r="E104" s="106" t="s">
        <v>19</v>
      </c>
      <c r="F104" s="89" t="s">
        <v>140</v>
      </c>
    </row>
    <row r="105" ht="24.95" customHeight="1" spans="1:6">
      <c r="A105" s="24" t="s">
        <v>139</v>
      </c>
      <c r="B105" s="25" t="s">
        <v>68</v>
      </c>
      <c r="C105" s="25">
        <f>C104+7</f>
        <v>45774</v>
      </c>
      <c r="D105" s="26">
        <f>C105+1</f>
        <v>45775</v>
      </c>
      <c r="E105" s="107"/>
      <c r="F105" s="122"/>
    </row>
    <row r="106" ht="24.95" customHeight="1" spans="1:6">
      <c r="A106" s="31" t="s">
        <v>139</v>
      </c>
      <c r="B106" s="32" t="s">
        <v>69</v>
      </c>
      <c r="C106" s="32">
        <f>C105+7</f>
        <v>45781</v>
      </c>
      <c r="D106" s="33">
        <f>C106+1</f>
        <v>45782</v>
      </c>
      <c r="E106" s="108"/>
      <c r="F106" s="123"/>
    </row>
    <row r="107" ht="14.25" spans="1:6">
      <c r="A107" s="101" t="s">
        <v>141</v>
      </c>
      <c r="B107" s="96"/>
      <c r="C107" s="96"/>
      <c r="D107" s="96"/>
      <c r="E107" s="51" t="s">
        <v>2</v>
      </c>
      <c r="F107" s="52" t="s">
        <v>77</v>
      </c>
    </row>
    <row r="108" spans="1:6">
      <c r="A108" s="53" t="s">
        <v>4</v>
      </c>
      <c r="B108" s="54" t="s">
        <v>5</v>
      </c>
      <c r="C108" s="55" t="s">
        <v>142</v>
      </c>
      <c r="D108" s="97" t="s">
        <v>143</v>
      </c>
      <c r="E108" s="103" t="s">
        <v>8</v>
      </c>
      <c r="F108" s="57" t="s">
        <v>144</v>
      </c>
    </row>
    <row r="109" spans="1:6">
      <c r="A109" s="58"/>
      <c r="B109" s="25"/>
      <c r="C109" s="59"/>
      <c r="D109" s="98"/>
      <c r="E109" s="105"/>
      <c r="F109" s="23"/>
    </row>
    <row r="110" ht="24.95" customHeight="1" spans="1:6">
      <c r="A110" s="24" t="s">
        <v>145</v>
      </c>
      <c r="B110" s="25" t="s">
        <v>64</v>
      </c>
      <c r="C110" s="25">
        <v>45752</v>
      </c>
      <c r="D110" s="26">
        <f>C110+1</f>
        <v>45753</v>
      </c>
      <c r="E110" s="106" t="s">
        <v>12</v>
      </c>
      <c r="F110" s="28" t="s">
        <v>88</v>
      </c>
    </row>
    <row r="111" ht="24.95" customHeight="1" spans="1:6">
      <c r="A111" s="24" t="s">
        <v>145</v>
      </c>
      <c r="B111" s="25" t="s">
        <v>66</v>
      </c>
      <c r="C111" s="25">
        <f>C110+7</f>
        <v>45759</v>
      </c>
      <c r="D111" s="26">
        <f>C111+1</f>
        <v>45760</v>
      </c>
      <c r="E111" s="106" t="s">
        <v>15</v>
      </c>
      <c r="F111" s="28" t="s">
        <v>29</v>
      </c>
    </row>
    <row r="112" ht="24.95" customHeight="1" spans="1:6">
      <c r="A112" s="24" t="s">
        <v>145</v>
      </c>
      <c r="B112" s="25" t="s">
        <v>68</v>
      </c>
      <c r="C112" s="25">
        <f>C111+7</f>
        <v>45766</v>
      </c>
      <c r="D112" s="26">
        <f>C112+1</f>
        <v>45767</v>
      </c>
      <c r="E112" s="106" t="s">
        <v>19</v>
      </c>
      <c r="F112" s="89" t="s">
        <v>146</v>
      </c>
    </row>
    <row r="113" ht="24.95" customHeight="1" spans="1:6">
      <c r="A113" s="24" t="s">
        <v>145</v>
      </c>
      <c r="B113" s="25" t="s">
        <v>69</v>
      </c>
      <c r="C113" s="25">
        <f>C112+7</f>
        <v>45773</v>
      </c>
      <c r="D113" s="26">
        <f>C113+1</f>
        <v>45774</v>
      </c>
      <c r="E113" s="106"/>
      <c r="F113" s="28"/>
    </row>
    <row r="114" ht="24.95" customHeight="1" spans="1:6">
      <c r="A114" s="31" t="s">
        <v>145</v>
      </c>
      <c r="B114" s="32" t="s">
        <v>76</v>
      </c>
      <c r="C114" s="32">
        <f>C113+7</f>
        <v>45780</v>
      </c>
      <c r="D114" s="33">
        <f>C114+1</f>
        <v>45781</v>
      </c>
      <c r="E114" s="108"/>
      <c r="F114" s="35"/>
    </row>
    <row r="115" ht="12" customHeight="1" spans="1:6">
      <c r="A115" s="67" t="s">
        <v>55</v>
      </c>
      <c r="E115" s="124"/>
      <c r="F115" s="125"/>
    </row>
    <row r="116" ht="14.1" customHeight="1" spans="1:1">
      <c r="A116" s="3"/>
    </row>
    <row r="117" ht="18" customHeight="1" spans="1:6">
      <c r="A117" s="113" t="s">
        <v>147</v>
      </c>
      <c r="B117" s="114"/>
      <c r="C117" s="114"/>
      <c r="D117" s="114"/>
      <c r="E117" s="115"/>
      <c r="F117" s="116"/>
    </row>
    <row r="118" ht="15" customHeight="1" spans="1:6">
      <c r="A118" s="126" t="s">
        <v>148</v>
      </c>
      <c r="B118" s="127"/>
      <c r="C118" s="127"/>
      <c r="D118" s="127"/>
      <c r="E118" s="10" t="s">
        <v>2</v>
      </c>
      <c r="F118" s="11" t="s">
        <v>149</v>
      </c>
    </row>
    <row r="119" spans="1:6">
      <c r="A119" s="12" t="s">
        <v>4</v>
      </c>
      <c r="B119" s="13" t="s">
        <v>5</v>
      </c>
      <c r="C119" s="14" t="s">
        <v>59</v>
      </c>
      <c r="D119" s="128" t="s">
        <v>150</v>
      </c>
      <c r="E119" s="16" t="s">
        <v>8</v>
      </c>
      <c r="F119" s="17" t="s">
        <v>151</v>
      </c>
    </row>
    <row r="120" ht="21" customHeight="1" spans="1:6">
      <c r="A120" s="18"/>
      <c r="B120" s="19"/>
      <c r="C120" s="20"/>
      <c r="D120" s="129"/>
      <c r="E120" s="22"/>
      <c r="F120" s="23"/>
    </row>
    <row r="121" ht="24.95" customHeight="1" spans="1:6">
      <c r="A121" s="24" t="s">
        <v>80</v>
      </c>
      <c r="B121" s="25" t="s">
        <v>81</v>
      </c>
      <c r="C121" s="25">
        <v>45751</v>
      </c>
      <c r="D121" s="26">
        <f>C121+3</f>
        <v>45754</v>
      </c>
      <c r="E121" s="27" t="s">
        <v>12</v>
      </c>
      <c r="F121" s="28" t="s">
        <v>152</v>
      </c>
    </row>
    <row r="122" ht="24.95" customHeight="1" spans="1:6">
      <c r="A122" s="24" t="s">
        <v>80</v>
      </c>
      <c r="B122" s="25" t="s">
        <v>63</v>
      </c>
      <c r="C122" s="25">
        <f t="shared" ref="C122:C125" si="6">C121+7</f>
        <v>45758</v>
      </c>
      <c r="D122" s="26">
        <f>C122+3</f>
        <v>45761</v>
      </c>
      <c r="E122" s="27" t="s">
        <v>15</v>
      </c>
      <c r="F122" s="28" t="s">
        <v>51</v>
      </c>
    </row>
    <row r="123" ht="24.95" customHeight="1" spans="1:6">
      <c r="A123" s="24" t="s">
        <v>80</v>
      </c>
      <c r="B123" s="25" t="s">
        <v>64</v>
      </c>
      <c r="C123" s="25">
        <f t="shared" si="6"/>
        <v>45765</v>
      </c>
      <c r="D123" s="26">
        <f>C123+3</f>
        <v>45768</v>
      </c>
      <c r="E123" s="27" t="s">
        <v>19</v>
      </c>
      <c r="F123" s="28" t="s">
        <v>153</v>
      </c>
    </row>
    <row r="124" ht="24.95" customHeight="1" spans="1:6">
      <c r="A124" s="24" t="s">
        <v>80</v>
      </c>
      <c r="B124" s="25" t="s">
        <v>66</v>
      </c>
      <c r="C124" s="25">
        <f t="shared" si="6"/>
        <v>45772</v>
      </c>
      <c r="D124" s="26">
        <f>C124+3</f>
        <v>45775</v>
      </c>
      <c r="E124" s="27"/>
      <c r="F124" s="28"/>
    </row>
    <row r="125" ht="24.95" customHeight="1" spans="1:6">
      <c r="A125" s="31" t="s">
        <v>80</v>
      </c>
      <c r="B125" s="32" t="s">
        <v>68</v>
      </c>
      <c r="C125" s="32">
        <f t="shared" si="6"/>
        <v>45779</v>
      </c>
      <c r="D125" s="33">
        <f>C125+3</f>
        <v>45782</v>
      </c>
      <c r="E125" s="27"/>
      <c r="F125" s="28"/>
    </row>
    <row r="126" ht="14.25" spans="1:6">
      <c r="A126" s="8" t="s">
        <v>154</v>
      </c>
      <c r="B126" s="9"/>
      <c r="C126" s="9"/>
      <c r="D126" s="9"/>
      <c r="E126" s="10" t="s">
        <v>2</v>
      </c>
      <c r="F126" s="11" t="s">
        <v>155</v>
      </c>
    </row>
    <row r="127" spans="1:6">
      <c r="A127" s="102" t="s">
        <v>4</v>
      </c>
      <c r="B127" s="54" t="s">
        <v>5</v>
      </c>
      <c r="C127" s="55" t="s">
        <v>34</v>
      </c>
      <c r="D127" s="97" t="s">
        <v>156</v>
      </c>
      <c r="E127" s="16" t="s">
        <v>8</v>
      </c>
      <c r="F127" s="17" t="s">
        <v>36</v>
      </c>
    </row>
    <row r="128" spans="1:6">
      <c r="A128" s="104"/>
      <c r="B128" s="25"/>
      <c r="C128" s="59"/>
      <c r="D128" s="98"/>
      <c r="E128" s="22"/>
      <c r="F128" s="23"/>
    </row>
    <row r="129" ht="24" customHeight="1" spans="1:6">
      <c r="A129" s="47" t="s">
        <v>37</v>
      </c>
      <c r="B129" s="85" t="s">
        <v>18</v>
      </c>
      <c r="C129" s="25">
        <v>45749</v>
      </c>
      <c r="D129" s="26">
        <f>C129+2</f>
        <v>45751</v>
      </c>
      <c r="E129" s="27" t="s">
        <v>12</v>
      </c>
      <c r="F129" s="28" t="s">
        <v>38</v>
      </c>
    </row>
    <row r="130" ht="24" customHeight="1" spans="1:6">
      <c r="A130" s="47" t="s">
        <v>39</v>
      </c>
      <c r="B130" s="85" t="s">
        <v>30</v>
      </c>
      <c r="C130" s="25">
        <f t="shared" ref="C130:C133" si="7">C129+7</f>
        <v>45756</v>
      </c>
      <c r="D130" s="26">
        <f>C130+2</f>
        <v>45758</v>
      </c>
      <c r="E130" s="27" t="s">
        <v>15</v>
      </c>
      <c r="F130" s="28" t="s">
        <v>16</v>
      </c>
    </row>
    <row r="131" ht="24" customHeight="1" spans="1:6">
      <c r="A131" s="47" t="s">
        <v>37</v>
      </c>
      <c r="B131" s="85" t="s">
        <v>30</v>
      </c>
      <c r="C131" s="25">
        <f t="shared" si="7"/>
        <v>45763</v>
      </c>
      <c r="D131" s="26">
        <f>C131+2</f>
        <v>45765</v>
      </c>
      <c r="E131" s="27" t="s">
        <v>19</v>
      </c>
      <c r="F131" s="28" t="s">
        <v>40</v>
      </c>
    </row>
    <row r="132" ht="24" customHeight="1" spans="1:6">
      <c r="A132" s="47" t="s">
        <v>39</v>
      </c>
      <c r="B132" s="85" t="s">
        <v>41</v>
      </c>
      <c r="C132" s="25">
        <f t="shared" si="7"/>
        <v>45770</v>
      </c>
      <c r="D132" s="26">
        <f>C132+2</f>
        <v>45772</v>
      </c>
      <c r="E132" s="29"/>
      <c r="F132" s="30"/>
    </row>
    <row r="133" ht="24" customHeight="1" spans="1:6">
      <c r="A133" s="48" t="s">
        <v>37</v>
      </c>
      <c r="B133" s="91" t="s">
        <v>41</v>
      </c>
      <c r="C133" s="32">
        <f t="shared" si="7"/>
        <v>45777</v>
      </c>
      <c r="D133" s="33">
        <f>C133+2</f>
        <v>45779</v>
      </c>
      <c r="E133" s="34"/>
      <c r="F133" s="35"/>
    </row>
    <row r="134" ht="14.25" spans="1:6">
      <c r="A134" s="130" t="s">
        <v>157</v>
      </c>
      <c r="B134" s="50"/>
      <c r="C134" s="50"/>
      <c r="D134" s="50"/>
      <c r="E134" s="51" t="s">
        <v>2</v>
      </c>
      <c r="F134" s="52" t="s">
        <v>22</v>
      </c>
    </row>
    <row r="135" spans="1:6">
      <c r="A135" s="53" t="s">
        <v>4</v>
      </c>
      <c r="B135" s="54" t="s">
        <v>5</v>
      </c>
      <c r="C135" s="55" t="s">
        <v>23</v>
      </c>
      <c r="D135" s="97" t="s">
        <v>158</v>
      </c>
      <c r="E135" s="16" t="s">
        <v>8</v>
      </c>
      <c r="F135" s="17" t="s">
        <v>25</v>
      </c>
    </row>
    <row r="136" spans="1:6">
      <c r="A136" s="58"/>
      <c r="B136" s="25"/>
      <c r="C136" s="59"/>
      <c r="D136" s="98"/>
      <c r="E136" s="22"/>
      <c r="F136" s="23"/>
    </row>
    <row r="137" ht="24" customHeight="1" spans="1:6">
      <c r="A137" s="99" t="s">
        <v>26</v>
      </c>
      <c r="B137" s="85" t="s">
        <v>18</v>
      </c>
      <c r="C137" s="86">
        <v>45754</v>
      </c>
      <c r="D137" s="87">
        <f>C137+2</f>
        <v>45756</v>
      </c>
      <c r="E137" s="27" t="s">
        <v>12</v>
      </c>
      <c r="F137" s="28" t="s">
        <v>27</v>
      </c>
    </row>
    <row r="138" ht="24" customHeight="1" spans="1:6">
      <c r="A138" s="99" t="s">
        <v>28</v>
      </c>
      <c r="B138" s="85" t="s">
        <v>18</v>
      </c>
      <c r="C138" s="86">
        <f t="shared" ref="C138:C140" si="8">C137+7</f>
        <v>45761</v>
      </c>
      <c r="D138" s="87">
        <f>C138+2</f>
        <v>45763</v>
      </c>
      <c r="E138" s="27" t="s">
        <v>15</v>
      </c>
      <c r="F138" s="28" t="s">
        <v>29</v>
      </c>
    </row>
    <row r="139" ht="24" customHeight="1" spans="1:6">
      <c r="A139" s="99" t="s">
        <v>26</v>
      </c>
      <c r="B139" s="85" t="s">
        <v>30</v>
      </c>
      <c r="C139" s="86">
        <f t="shared" si="8"/>
        <v>45768</v>
      </c>
      <c r="D139" s="87">
        <f>C139+2</f>
        <v>45770</v>
      </c>
      <c r="E139" s="27" t="s">
        <v>19</v>
      </c>
      <c r="F139" s="28" t="s">
        <v>31</v>
      </c>
    </row>
    <row r="140" ht="24" customHeight="1" spans="1:6">
      <c r="A140" s="100" t="s">
        <v>28</v>
      </c>
      <c r="B140" s="91" t="s">
        <v>30</v>
      </c>
      <c r="C140" s="92">
        <f t="shared" si="8"/>
        <v>45775</v>
      </c>
      <c r="D140" s="93">
        <f>C140+2</f>
        <v>45777</v>
      </c>
      <c r="E140" s="34"/>
      <c r="F140" s="35"/>
    </row>
    <row r="141" spans="1:1">
      <c r="A141" s="67" t="s">
        <v>55</v>
      </c>
    </row>
    <row r="142" ht="14.1" customHeight="1"/>
  </sheetData>
  <sheetProtection algorithmName="SHA-512" hashValue="yYdZmdE0w85hmrSZn35+c5cEJaICieYG/k7xCRSOEJfj2FmqZk+KSXihJjYbIMmDpx1oKfmY/FNpGcHZtr0EMw==" saltValue="MctTIIYqUHQ56LR8/rflQA==" spinCount="100000" sheet="1" selectLockedCells="1" selectUnlockedCells="1" objects="1"/>
  <mergeCells count="109">
    <mergeCell ref="A1:F1"/>
    <mergeCell ref="A2:D2"/>
    <mergeCell ref="A9:D9"/>
    <mergeCell ref="A16:D16"/>
    <mergeCell ref="A24:D24"/>
    <mergeCell ref="A33:F33"/>
    <mergeCell ref="A34:D34"/>
    <mergeCell ref="A42:D42"/>
    <mergeCell ref="A50:D50"/>
    <mergeCell ref="A58:D58"/>
    <mergeCell ref="A68:F68"/>
    <mergeCell ref="A69:D69"/>
    <mergeCell ref="A81:D81"/>
    <mergeCell ref="A98:F98"/>
    <mergeCell ref="A99:D99"/>
    <mergeCell ref="A107:D107"/>
    <mergeCell ref="A117:F117"/>
    <mergeCell ref="A118:D118"/>
    <mergeCell ref="A126:D126"/>
    <mergeCell ref="A134:D134"/>
    <mergeCell ref="A3:A4"/>
    <mergeCell ref="A10:A11"/>
    <mergeCell ref="A17:A18"/>
    <mergeCell ref="A25:A26"/>
    <mergeCell ref="A35:A36"/>
    <mergeCell ref="A43:A44"/>
    <mergeCell ref="A51:A52"/>
    <mergeCell ref="A59:A60"/>
    <mergeCell ref="A70:A71"/>
    <mergeCell ref="A82:A83"/>
    <mergeCell ref="A100:A101"/>
    <mergeCell ref="A108:A109"/>
    <mergeCell ref="A119:A120"/>
    <mergeCell ref="A127:A128"/>
    <mergeCell ref="A135:A136"/>
    <mergeCell ref="B3:B4"/>
    <mergeCell ref="B10:B11"/>
    <mergeCell ref="B17:B18"/>
    <mergeCell ref="B25:B26"/>
    <mergeCell ref="B35:B36"/>
    <mergeCell ref="B43:B44"/>
    <mergeCell ref="B51:B52"/>
    <mergeCell ref="B59:B60"/>
    <mergeCell ref="B70:B71"/>
    <mergeCell ref="B82:B83"/>
    <mergeCell ref="B100:B101"/>
    <mergeCell ref="B108:B109"/>
    <mergeCell ref="B119:B120"/>
    <mergeCell ref="B127:B128"/>
    <mergeCell ref="B135:B136"/>
    <mergeCell ref="C3:C4"/>
    <mergeCell ref="C10:C11"/>
    <mergeCell ref="C17:C18"/>
    <mergeCell ref="C25:C26"/>
    <mergeCell ref="C35:C36"/>
    <mergeCell ref="C43:C44"/>
    <mergeCell ref="C51:C52"/>
    <mergeCell ref="C59:C60"/>
    <mergeCell ref="C70:C71"/>
    <mergeCell ref="C82:C83"/>
    <mergeCell ref="C100:C101"/>
    <mergeCell ref="C108:C109"/>
    <mergeCell ref="C119:C120"/>
    <mergeCell ref="C127:C128"/>
    <mergeCell ref="C135:C136"/>
    <mergeCell ref="D3:D4"/>
    <mergeCell ref="D10:D11"/>
    <mergeCell ref="D17:D18"/>
    <mergeCell ref="D25:D26"/>
    <mergeCell ref="D35:D36"/>
    <mergeCell ref="D43:D44"/>
    <mergeCell ref="D51:D52"/>
    <mergeCell ref="D59:D60"/>
    <mergeCell ref="D70:D71"/>
    <mergeCell ref="D82:D83"/>
    <mergeCell ref="D100:D101"/>
    <mergeCell ref="D108:D109"/>
    <mergeCell ref="D119:D120"/>
    <mergeCell ref="D127:D128"/>
    <mergeCell ref="D135:D136"/>
    <mergeCell ref="E3:E4"/>
    <mergeCell ref="E10:E11"/>
    <mergeCell ref="E17:E18"/>
    <mergeCell ref="E25:E26"/>
    <mergeCell ref="E35:E36"/>
    <mergeCell ref="E43:E44"/>
    <mergeCell ref="E51:E52"/>
    <mergeCell ref="E59:E60"/>
    <mergeCell ref="E70:E71"/>
    <mergeCell ref="E82:E83"/>
    <mergeCell ref="E100:E101"/>
    <mergeCell ref="E108:E109"/>
    <mergeCell ref="E119:E120"/>
    <mergeCell ref="E127:E128"/>
    <mergeCell ref="E135:E136"/>
    <mergeCell ref="F3:F4"/>
    <mergeCell ref="F10:F11"/>
    <mergeCell ref="F17:F18"/>
    <mergeCell ref="F25:F26"/>
    <mergeCell ref="F35:F36"/>
    <mergeCell ref="F43:F44"/>
    <mergeCell ref="F51:F52"/>
    <mergeCell ref="F59:F60"/>
    <mergeCell ref="F82:F83"/>
    <mergeCell ref="F100:F101"/>
    <mergeCell ref="F108:F109"/>
    <mergeCell ref="F119:F120"/>
    <mergeCell ref="F127:F128"/>
    <mergeCell ref="F135:F136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2" max="5" man="1"/>
    <brk id="67" max="5" man="1"/>
    <brk id="97" max="5" man="1"/>
    <brk id="116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J16" sqref="J16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37" width="9" style="3"/>
    <col min="238" max="238" width="28.625" style="3" customWidth="1"/>
    <col min="239" max="239" width="12.625" style="3" customWidth="1"/>
    <col min="240" max="242" width="17.625" style="3" customWidth="1"/>
    <col min="243" max="243" width="11.625" style="3" customWidth="1"/>
    <col min="244" max="244" width="23.125" style="3" customWidth="1"/>
    <col min="245" max="493" width="9" style="3"/>
    <col min="494" max="494" width="28.625" style="3" customWidth="1"/>
    <col min="495" max="495" width="12.625" style="3" customWidth="1"/>
    <col min="496" max="498" width="17.625" style="3" customWidth="1"/>
    <col min="499" max="499" width="11.625" style="3" customWidth="1"/>
    <col min="500" max="500" width="23.125" style="3" customWidth="1"/>
    <col min="501" max="749" width="9" style="3"/>
    <col min="750" max="750" width="28.625" style="3" customWidth="1"/>
    <col min="751" max="751" width="12.625" style="3" customWidth="1"/>
    <col min="752" max="754" width="17.625" style="3" customWidth="1"/>
    <col min="755" max="755" width="11.625" style="3" customWidth="1"/>
    <col min="756" max="756" width="23.125" style="3" customWidth="1"/>
    <col min="757" max="1005" width="9" style="3"/>
    <col min="1006" max="1006" width="28.625" style="3" customWidth="1"/>
    <col min="1007" max="1007" width="12.625" style="3" customWidth="1"/>
    <col min="1008" max="1010" width="17.625" style="3" customWidth="1"/>
    <col min="1011" max="1011" width="11.625" style="3" customWidth="1"/>
    <col min="1012" max="1012" width="23.125" style="3" customWidth="1"/>
    <col min="1013" max="1261" width="9" style="3"/>
    <col min="1262" max="1262" width="28.625" style="3" customWidth="1"/>
    <col min="1263" max="1263" width="12.625" style="3" customWidth="1"/>
    <col min="1264" max="1266" width="17.625" style="3" customWidth="1"/>
    <col min="1267" max="1267" width="11.625" style="3" customWidth="1"/>
    <col min="1268" max="1268" width="23.125" style="3" customWidth="1"/>
    <col min="1269" max="1517" width="9" style="3"/>
    <col min="1518" max="1518" width="28.625" style="3" customWidth="1"/>
    <col min="1519" max="1519" width="12.625" style="3" customWidth="1"/>
    <col min="1520" max="1522" width="17.625" style="3" customWidth="1"/>
    <col min="1523" max="1523" width="11.625" style="3" customWidth="1"/>
    <col min="1524" max="1524" width="23.125" style="3" customWidth="1"/>
    <col min="1525" max="1773" width="9" style="3"/>
    <col min="1774" max="1774" width="28.625" style="3" customWidth="1"/>
    <col min="1775" max="1775" width="12.625" style="3" customWidth="1"/>
    <col min="1776" max="1778" width="17.625" style="3" customWidth="1"/>
    <col min="1779" max="1779" width="11.625" style="3" customWidth="1"/>
    <col min="1780" max="1780" width="23.125" style="3" customWidth="1"/>
    <col min="1781" max="2029" width="9" style="3"/>
    <col min="2030" max="2030" width="28.625" style="3" customWidth="1"/>
    <col min="2031" max="2031" width="12.625" style="3" customWidth="1"/>
    <col min="2032" max="2034" width="17.625" style="3" customWidth="1"/>
    <col min="2035" max="2035" width="11.625" style="3" customWidth="1"/>
    <col min="2036" max="2036" width="23.125" style="3" customWidth="1"/>
    <col min="2037" max="2285" width="9" style="3"/>
    <col min="2286" max="2286" width="28.625" style="3" customWidth="1"/>
    <col min="2287" max="2287" width="12.625" style="3" customWidth="1"/>
    <col min="2288" max="2290" width="17.625" style="3" customWidth="1"/>
    <col min="2291" max="2291" width="11.625" style="3" customWidth="1"/>
    <col min="2292" max="2292" width="23.125" style="3" customWidth="1"/>
    <col min="2293" max="2541" width="9" style="3"/>
    <col min="2542" max="2542" width="28.625" style="3" customWidth="1"/>
    <col min="2543" max="2543" width="12.625" style="3" customWidth="1"/>
    <col min="2544" max="2546" width="17.625" style="3" customWidth="1"/>
    <col min="2547" max="2547" width="11.625" style="3" customWidth="1"/>
    <col min="2548" max="2548" width="23.125" style="3" customWidth="1"/>
    <col min="2549" max="2797" width="9" style="3"/>
    <col min="2798" max="2798" width="28.625" style="3" customWidth="1"/>
    <col min="2799" max="2799" width="12.625" style="3" customWidth="1"/>
    <col min="2800" max="2802" width="17.625" style="3" customWidth="1"/>
    <col min="2803" max="2803" width="11.625" style="3" customWidth="1"/>
    <col min="2804" max="2804" width="23.125" style="3" customWidth="1"/>
    <col min="2805" max="3053" width="9" style="3"/>
    <col min="3054" max="3054" width="28.625" style="3" customWidth="1"/>
    <col min="3055" max="3055" width="12.625" style="3" customWidth="1"/>
    <col min="3056" max="3058" width="17.625" style="3" customWidth="1"/>
    <col min="3059" max="3059" width="11.625" style="3" customWidth="1"/>
    <col min="3060" max="3060" width="23.125" style="3" customWidth="1"/>
    <col min="3061" max="3309" width="9" style="3"/>
    <col min="3310" max="3310" width="28.625" style="3" customWidth="1"/>
    <col min="3311" max="3311" width="12.625" style="3" customWidth="1"/>
    <col min="3312" max="3314" width="17.625" style="3" customWidth="1"/>
    <col min="3315" max="3315" width="11.625" style="3" customWidth="1"/>
    <col min="3316" max="3316" width="23.125" style="3" customWidth="1"/>
    <col min="3317" max="3565" width="9" style="3"/>
    <col min="3566" max="3566" width="28.625" style="3" customWidth="1"/>
    <col min="3567" max="3567" width="12.625" style="3" customWidth="1"/>
    <col min="3568" max="3570" width="17.625" style="3" customWidth="1"/>
    <col min="3571" max="3571" width="11.625" style="3" customWidth="1"/>
    <col min="3572" max="3572" width="23.125" style="3" customWidth="1"/>
    <col min="3573" max="3821" width="9" style="3"/>
    <col min="3822" max="3822" width="28.625" style="3" customWidth="1"/>
    <col min="3823" max="3823" width="12.625" style="3" customWidth="1"/>
    <col min="3824" max="3826" width="17.625" style="3" customWidth="1"/>
    <col min="3827" max="3827" width="11.625" style="3" customWidth="1"/>
    <col min="3828" max="3828" width="23.125" style="3" customWidth="1"/>
    <col min="3829" max="4077" width="9" style="3"/>
    <col min="4078" max="4078" width="28.625" style="3" customWidth="1"/>
    <col min="4079" max="4079" width="12.625" style="3" customWidth="1"/>
    <col min="4080" max="4082" width="17.625" style="3" customWidth="1"/>
    <col min="4083" max="4083" width="11.625" style="3" customWidth="1"/>
    <col min="4084" max="4084" width="23.125" style="3" customWidth="1"/>
    <col min="4085" max="4333" width="9" style="3"/>
    <col min="4334" max="4334" width="28.625" style="3" customWidth="1"/>
    <col min="4335" max="4335" width="12.625" style="3" customWidth="1"/>
    <col min="4336" max="4338" width="17.625" style="3" customWidth="1"/>
    <col min="4339" max="4339" width="11.625" style="3" customWidth="1"/>
    <col min="4340" max="4340" width="23.125" style="3" customWidth="1"/>
    <col min="4341" max="4589" width="9" style="3"/>
    <col min="4590" max="4590" width="28.625" style="3" customWidth="1"/>
    <col min="4591" max="4591" width="12.625" style="3" customWidth="1"/>
    <col min="4592" max="4594" width="17.625" style="3" customWidth="1"/>
    <col min="4595" max="4595" width="11.625" style="3" customWidth="1"/>
    <col min="4596" max="4596" width="23.125" style="3" customWidth="1"/>
    <col min="4597" max="4845" width="9" style="3"/>
    <col min="4846" max="4846" width="28.625" style="3" customWidth="1"/>
    <col min="4847" max="4847" width="12.625" style="3" customWidth="1"/>
    <col min="4848" max="4850" width="17.625" style="3" customWidth="1"/>
    <col min="4851" max="4851" width="11.625" style="3" customWidth="1"/>
    <col min="4852" max="4852" width="23.125" style="3" customWidth="1"/>
    <col min="4853" max="5101" width="9" style="3"/>
    <col min="5102" max="5102" width="28.625" style="3" customWidth="1"/>
    <col min="5103" max="5103" width="12.625" style="3" customWidth="1"/>
    <col min="5104" max="5106" width="17.625" style="3" customWidth="1"/>
    <col min="5107" max="5107" width="11.625" style="3" customWidth="1"/>
    <col min="5108" max="5108" width="23.125" style="3" customWidth="1"/>
    <col min="5109" max="5357" width="9" style="3"/>
    <col min="5358" max="5358" width="28.625" style="3" customWidth="1"/>
    <col min="5359" max="5359" width="12.625" style="3" customWidth="1"/>
    <col min="5360" max="5362" width="17.625" style="3" customWidth="1"/>
    <col min="5363" max="5363" width="11.625" style="3" customWidth="1"/>
    <col min="5364" max="5364" width="23.125" style="3" customWidth="1"/>
    <col min="5365" max="5613" width="9" style="3"/>
    <col min="5614" max="5614" width="28.625" style="3" customWidth="1"/>
    <col min="5615" max="5615" width="12.625" style="3" customWidth="1"/>
    <col min="5616" max="5618" width="17.625" style="3" customWidth="1"/>
    <col min="5619" max="5619" width="11.625" style="3" customWidth="1"/>
    <col min="5620" max="5620" width="23.125" style="3" customWidth="1"/>
    <col min="5621" max="5869" width="9" style="3"/>
    <col min="5870" max="5870" width="28.625" style="3" customWidth="1"/>
    <col min="5871" max="5871" width="12.625" style="3" customWidth="1"/>
    <col min="5872" max="5874" width="17.625" style="3" customWidth="1"/>
    <col min="5875" max="5875" width="11.625" style="3" customWidth="1"/>
    <col min="5876" max="5876" width="23.125" style="3" customWidth="1"/>
    <col min="5877" max="6125" width="9" style="3"/>
    <col min="6126" max="6126" width="28.625" style="3" customWidth="1"/>
    <col min="6127" max="6127" width="12.625" style="3" customWidth="1"/>
    <col min="6128" max="6130" width="17.625" style="3" customWidth="1"/>
    <col min="6131" max="6131" width="11.625" style="3" customWidth="1"/>
    <col min="6132" max="6132" width="23.125" style="3" customWidth="1"/>
    <col min="6133" max="6381" width="9" style="3"/>
    <col min="6382" max="6382" width="28.625" style="3" customWidth="1"/>
    <col min="6383" max="6383" width="12.625" style="3" customWidth="1"/>
    <col min="6384" max="6386" width="17.625" style="3" customWidth="1"/>
    <col min="6387" max="6387" width="11.625" style="3" customWidth="1"/>
    <col min="6388" max="6388" width="23.125" style="3" customWidth="1"/>
    <col min="6389" max="6637" width="9" style="3"/>
    <col min="6638" max="6638" width="28.625" style="3" customWidth="1"/>
    <col min="6639" max="6639" width="12.625" style="3" customWidth="1"/>
    <col min="6640" max="6642" width="17.625" style="3" customWidth="1"/>
    <col min="6643" max="6643" width="11.625" style="3" customWidth="1"/>
    <col min="6644" max="6644" width="23.125" style="3" customWidth="1"/>
    <col min="6645" max="6893" width="9" style="3"/>
    <col min="6894" max="6894" width="28.625" style="3" customWidth="1"/>
    <col min="6895" max="6895" width="12.625" style="3" customWidth="1"/>
    <col min="6896" max="6898" width="17.625" style="3" customWidth="1"/>
    <col min="6899" max="6899" width="11.625" style="3" customWidth="1"/>
    <col min="6900" max="6900" width="23.125" style="3" customWidth="1"/>
    <col min="6901" max="7149" width="9" style="3"/>
    <col min="7150" max="7150" width="28.625" style="3" customWidth="1"/>
    <col min="7151" max="7151" width="12.625" style="3" customWidth="1"/>
    <col min="7152" max="7154" width="17.625" style="3" customWidth="1"/>
    <col min="7155" max="7155" width="11.625" style="3" customWidth="1"/>
    <col min="7156" max="7156" width="23.125" style="3" customWidth="1"/>
    <col min="7157" max="7405" width="9" style="3"/>
    <col min="7406" max="7406" width="28.625" style="3" customWidth="1"/>
    <col min="7407" max="7407" width="12.625" style="3" customWidth="1"/>
    <col min="7408" max="7410" width="17.625" style="3" customWidth="1"/>
    <col min="7411" max="7411" width="11.625" style="3" customWidth="1"/>
    <col min="7412" max="7412" width="23.125" style="3" customWidth="1"/>
    <col min="7413" max="7661" width="9" style="3"/>
    <col min="7662" max="7662" width="28.625" style="3" customWidth="1"/>
    <col min="7663" max="7663" width="12.625" style="3" customWidth="1"/>
    <col min="7664" max="7666" width="17.625" style="3" customWidth="1"/>
    <col min="7667" max="7667" width="11.625" style="3" customWidth="1"/>
    <col min="7668" max="7668" width="23.125" style="3" customWidth="1"/>
    <col min="7669" max="7917" width="9" style="3"/>
    <col min="7918" max="7918" width="28.625" style="3" customWidth="1"/>
    <col min="7919" max="7919" width="12.625" style="3" customWidth="1"/>
    <col min="7920" max="7922" width="17.625" style="3" customWidth="1"/>
    <col min="7923" max="7923" width="11.625" style="3" customWidth="1"/>
    <col min="7924" max="7924" width="23.125" style="3" customWidth="1"/>
    <col min="7925" max="8173" width="9" style="3"/>
    <col min="8174" max="8174" width="28.625" style="3" customWidth="1"/>
    <col min="8175" max="8175" width="12.625" style="3" customWidth="1"/>
    <col min="8176" max="8178" width="17.625" style="3" customWidth="1"/>
    <col min="8179" max="8179" width="11.625" style="3" customWidth="1"/>
    <col min="8180" max="8180" width="23.125" style="3" customWidth="1"/>
    <col min="8181" max="8429" width="9" style="3"/>
    <col min="8430" max="8430" width="28.625" style="3" customWidth="1"/>
    <col min="8431" max="8431" width="12.625" style="3" customWidth="1"/>
    <col min="8432" max="8434" width="17.625" style="3" customWidth="1"/>
    <col min="8435" max="8435" width="11.625" style="3" customWidth="1"/>
    <col min="8436" max="8436" width="23.125" style="3" customWidth="1"/>
    <col min="8437" max="8685" width="9" style="3"/>
    <col min="8686" max="8686" width="28.625" style="3" customWidth="1"/>
    <col min="8687" max="8687" width="12.625" style="3" customWidth="1"/>
    <col min="8688" max="8690" width="17.625" style="3" customWidth="1"/>
    <col min="8691" max="8691" width="11.625" style="3" customWidth="1"/>
    <col min="8692" max="8692" width="23.125" style="3" customWidth="1"/>
    <col min="8693" max="8941" width="9" style="3"/>
    <col min="8942" max="8942" width="28.625" style="3" customWidth="1"/>
    <col min="8943" max="8943" width="12.625" style="3" customWidth="1"/>
    <col min="8944" max="8946" width="17.625" style="3" customWidth="1"/>
    <col min="8947" max="8947" width="11.625" style="3" customWidth="1"/>
    <col min="8948" max="8948" width="23.125" style="3" customWidth="1"/>
    <col min="8949" max="9197" width="9" style="3"/>
    <col min="9198" max="9198" width="28.625" style="3" customWidth="1"/>
    <col min="9199" max="9199" width="12.625" style="3" customWidth="1"/>
    <col min="9200" max="9202" width="17.625" style="3" customWidth="1"/>
    <col min="9203" max="9203" width="11.625" style="3" customWidth="1"/>
    <col min="9204" max="9204" width="23.125" style="3" customWidth="1"/>
    <col min="9205" max="9453" width="9" style="3"/>
    <col min="9454" max="9454" width="28.625" style="3" customWidth="1"/>
    <col min="9455" max="9455" width="12.625" style="3" customWidth="1"/>
    <col min="9456" max="9458" width="17.625" style="3" customWidth="1"/>
    <col min="9459" max="9459" width="11.625" style="3" customWidth="1"/>
    <col min="9460" max="9460" width="23.125" style="3" customWidth="1"/>
    <col min="9461" max="9709" width="9" style="3"/>
    <col min="9710" max="9710" width="28.625" style="3" customWidth="1"/>
    <col min="9711" max="9711" width="12.625" style="3" customWidth="1"/>
    <col min="9712" max="9714" width="17.625" style="3" customWidth="1"/>
    <col min="9715" max="9715" width="11.625" style="3" customWidth="1"/>
    <col min="9716" max="9716" width="23.125" style="3" customWidth="1"/>
    <col min="9717" max="9965" width="9" style="3"/>
    <col min="9966" max="9966" width="28.625" style="3" customWidth="1"/>
    <col min="9967" max="9967" width="12.625" style="3" customWidth="1"/>
    <col min="9968" max="9970" width="17.625" style="3" customWidth="1"/>
    <col min="9971" max="9971" width="11.625" style="3" customWidth="1"/>
    <col min="9972" max="9972" width="23.125" style="3" customWidth="1"/>
    <col min="9973" max="10221" width="9" style="3"/>
    <col min="10222" max="10222" width="28.625" style="3" customWidth="1"/>
    <col min="10223" max="10223" width="12.625" style="3" customWidth="1"/>
    <col min="10224" max="10226" width="17.625" style="3" customWidth="1"/>
    <col min="10227" max="10227" width="11.625" style="3" customWidth="1"/>
    <col min="10228" max="10228" width="23.125" style="3" customWidth="1"/>
    <col min="10229" max="10477" width="9" style="3"/>
    <col min="10478" max="10478" width="28.625" style="3" customWidth="1"/>
    <col min="10479" max="10479" width="12.625" style="3" customWidth="1"/>
    <col min="10480" max="10482" width="17.625" style="3" customWidth="1"/>
    <col min="10483" max="10483" width="11.625" style="3" customWidth="1"/>
    <col min="10484" max="10484" width="23.125" style="3" customWidth="1"/>
    <col min="10485" max="10733" width="9" style="3"/>
    <col min="10734" max="10734" width="28.625" style="3" customWidth="1"/>
    <col min="10735" max="10735" width="12.625" style="3" customWidth="1"/>
    <col min="10736" max="10738" width="17.625" style="3" customWidth="1"/>
    <col min="10739" max="10739" width="11.625" style="3" customWidth="1"/>
    <col min="10740" max="10740" width="23.125" style="3" customWidth="1"/>
    <col min="10741" max="10989" width="9" style="3"/>
    <col min="10990" max="10990" width="28.625" style="3" customWidth="1"/>
    <col min="10991" max="10991" width="12.625" style="3" customWidth="1"/>
    <col min="10992" max="10994" width="17.625" style="3" customWidth="1"/>
    <col min="10995" max="10995" width="11.625" style="3" customWidth="1"/>
    <col min="10996" max="10996" width="23.125" style="3" customWidth="1"/>
    <col min="10997" max="11245" width="9" style="3"/>
    <col min="11246" max="11246" width="28.625" style="3" customWidth="1"/>
    <col min="11247" max="11247" width="12.625" style="3" customWidth="1"/>
    <col min="11248" max="11250" width="17.625" style="3" customWidth="1"/>
    <col min="11251" max="11251" width="11.625" style="3" customWidth="1"/>
    <col min="11252" max="11252" width="23.125" style="3" customWidth="1"/>
    <col min="11253" max="11501" width="9" style="3"/>
    <col min="11502" max="11502" width="28.625" style="3" customWidth="1"/>
    <col min="11503" max="11503" width="12.625" style="3" customWidth="1"/>
    <col min="11504" max="11506" width="17.625" style="3" customWidth="1"/>
    <col min="11507" max="11507" width="11.625" style="3" customWidth="1"/>
    <col min="11508" max="11508" width="23.125" style="3" customWidth="1"/>
    <col min="11509" max="11757" width="9" style="3"/>
    <col min="11758" max="11758" width="28.625" style="3" customWidth="1"/>
    <col min="11759" max="11759" width="12.625" style="3" customWidth="1"/>
    <col min="11760" max="11762" width="17.625" style="3" customWidth="1"/>
    <col min="11763" max="11763" width="11.625" style="3" customWidth="1"/>
    <col min="11764" max="11764" width="23.125" style="3" customWidth="1"/>
    <col min="11765" max="12013" width="9" style="3"/>
    <col min="12014" max="12014" width="28.625" style="3" customWidth="1"/>
    <col min="12015" max="12015" width="12.625" style="3" customWidth="1"/>
    <col min="12016" max="12018" width="17.625" style="3" customWidth="1"/>
    <col min="12019" max="12019" width="11.625" style="3" customWidth="1"/>
    <col min="12020" max="12020" width="23.125" style="3" customWidth="1"/>
    <col min="12021" max="12269" width="9" style="3"/>
    <col min="12270" max="12270" width="28.625" style="3" customWidth="1"/>
    <col min="12271" max="12271" width="12.625" style="3" customWidth="1"/>
    <col min="12272" max="12274" width="17.625" style="3" customWidth="1"/>
    <col min="12275" max="12275" width="11.625" style="3" customWidth="1"/>
    <col min="12276" max="12276" width="23.125" style="3" customWidth="1"/>
    <col min="12277" max="12525" width="9" style="3"/>
    <col min="12526" max="12526" width="28.625" style="3" customWidth="1"/>
    <col min="12527" max="12527" width="12.625" style="3" customWidth="1"/>
    <col min="12528" max="12530" width="17.625" style="3" customWidth="1"/>
    <col min="12531" max="12531" width="11.625" style="3" customWidth="1"/>
    <col min="12532" max="12532" width="23.125" style="3" customWidth="1"/>
    <col min="12533" max="12781" width="9" style="3"/>
    <col min="12782" max="12782" width="28.625" style="3" customWidth="1"/>
    <col min="12783" max="12783" width="12.625" style="3" customWidth="1"/>
    <col min="12784" max="12786" width="17.625" style="3" customWidth="1"/>
    <col min="12787" max="12787" width="11.625" style="3" customWidth="1"/>
    <col min="12788" max="12788" width="23.125" style="3" customWidth="1"/>
    <col min="12789" max="13037" width="9" style="3"/>
    <col min="13038" max="13038" width="28.625" style="3" customWidth="1"/>
    <col min="13039" max="13039" width="12.625" style="3" customWidth="1"/>
    <col min="13040" max="13042" width="17.625" style="3" customWidth="1"/>
    <col min="13043" max="13043" width="11.625" style="3" customWidth="1"/>
    <col min="13044" max="13044" width="23.125" style="3" customWidth="1"/>
    <col min="13045" max="13293" width="9" style="3"/>
    <col min="13294" max="13294" width="28.625" style="3" customWidth="1"/>
    <col min="13295" max="13295" width="12.625" style="3" customWidth="1"/>
    <col min="13296" max="13298" width="17.625" style="3" customWidth="1"/>
    <col min="13299" max="13299" width="11.625" style="3" customWidth="1"/>
    <col min="13300" max="13300" width="23.125" style="3" customWidth="1"/>
    <col min="13301" max="13549" width="9" style="3"/>
    <col min="13550" max="13550" width="28.625" style="3" customWidth="1"/>
    <col min="13551" max="13551" width="12.625" style="3" customWidth="1"/>
    <col min="13552" max="13554" width="17.625" style="3" customWidth="1"/>
    <col min="13555" max="13555" width="11.625" style="3" customWidth="1"/>
    <col min="13556" max="13556" width="23.125" style="3" customWidth="1"/>
    <col min="13557" max="13805" width="9" style="3"/>
    <col min="13806" max="13806" width="28.625" style="3" customWidth="1"/>
    <col min="13807" max="13807" width="12.625" style="3" customWidth="1"/>
    <col min="13808" max="13810" width="17.625" style="3" customWidth="1"/>
    <col min="13811" max="13811" width="11.625" style="3" customWidth="1"/>
    <col min="13812" max="13812" width="23.125" style="3" customWidth="1"/>
    <col min="13813" max="14061" width="9" style="3"/>
    <col min="14062" max="14062" width="28.625" style="3" customWidth="1"/>
    <col min="14063" max="14063" width="12.625" style="3" customWidth="1"/>
    <col min="14064" max="14066" width="17.625" style="3" customWidth="1"/>
    <col min="14067" max="14067" width="11.625" style="3" customWidth="1"/>
    <col min="14068" max="14068" width="23.125" style="3" customWidth="1"/>
    <col min="14069" max="14317" width="9" style="3"/>
    <col min="14318" max="14318" width="28.625" style="3" customWidth="1"/>
    <col min="14319" max="14319" width="12.625" style="3" customWidth="1"/>
    <col min="14320" max="14322" width="17.625" style="3" customWidth="1"/>
    <col min="14323" max="14323" width="11.625" style="3" customWidth="1"/>
    <col min="14324" max="14324" width="23.125" style="3" customWidth="1"/>
    <col min="14325" max="14573" width="9" style="3"/>
    <col min="14574" max="14574" width="28.625" style="3" customWidth="1"/>
    <col min="14575" max="14575" width="12.625" style="3" customWidth="1"/>
    <col min="14576" max="14578" width="17.625" style="3" customWidth="1"/>
    <col min="14579" max="14579" width="11.625" style="3" customWidth="1"/>
    <col min="14580" max="14580" width="23.125" style="3" customWidth="1"/>
    <col min="14581" max="14829" width="9" style="3"/>
    <col min="14830" max="14830" width="28.625" style="3" customWidth="1"/>
    <col min="14831" max="14831" width="12.625" style="3" customWidth="1"/>
    <col min="14832" max="14834" width="17.625" style="3" customWidth="1"/>
    <col min="14835" max="14835" width="11.625" style="3" customWidth="1"/>
    <col min="14836" max="14836" width="23.125" style="3" customWidth="1"/>
    <col min="14837" max="15085" width="9" style="3"/>
    <col min="15086" max="15086" width="28.625" style="3" customWidth="1"/>
    <col min="15087" max="15087" width="12.625" style="3" customWidth="1"/>
    <col min="15088" max="15090" width="17.625" style="3" customWidth="1"/>
    <col min="15091" max="15091" width="11.625" style="3" customWidth="1"/>
    <col min="15092" max="15092" width="23.125" style="3" customWidth="1"/>
    <col min="15093" max="15341" width="9" style="3"/>
    <col min="15342" max="15342" width="28.625" style="3" customWidth="1"/>
    <col min="15343" max="15343" width="12.625" style="3" customWidth="1"/>
    <col min="15344" max="15346" width="17.625" style="3" customWidth="1"/>
    <col min="15347" max="15347" width="11.625" style="3" customWidth="1"/>
    <col min="15348" max="15348" width="23.125" style="3" customWidth="1"/>
    <col min="15349" max="15597" width="9" style="3"/>
    <col min="15598" max="15598" width="28.625" style="3" customWidth="1"/>
    <col min="15599" max="15599" width="12.625" style="3" customWidth="1"/>
    <col min="15600" max="15602" width="17.625" style="3" customWidth="1"/>
    <col min="15603" max="15603" width="11.625" style="3" customWidth="1"/>
    <col min="15604" max="15604" width="23.125" style="3" customWidth="1"/>
    <col min="15605" max="15853" width="9" style="3"/>
    <col min="15854" max="15854" width="28.625" style="3" customWidth="1"/>
    <col min="15855" max="15855" width="12.625" style="3" customWidth="1"/>
    <col min="15856" max="15858" width="17.625" style="3" customWidth="1"/>
    <col min="15859" max="15859" width="11.625" style="3" customWidth="1"/>
    <col min="15860" max="15860" width="23.125" style="3" customWidth="1"/>
    <col min="15861" max="16109" width="9" style="3"/>
    <col min="16110" max="16110" width="28.625" style="3" customWidth="1"/>
    <col min="16111" max="16111" width="12.625" style="3" customWidth="1"/>
    <col min="16112" max="16114" width="17.625" style="3" customWidth="1"/>
    <col min="16115" max="16115" width="11.625" style="3" customWidth="1"/>
    <col min="16116" max="16116" width="23.125" style="3" customWidth="1"/>
    <col min="16117" max="16384" width="9" style="3"/>
  </cols>
  <sheetData>
    <row r="1" s="1" customFormat="1" ht="15.95" customHeight="1" spans="1:6">
      <c r="A1" s="4" t="s">
        <v>159</v>
      </c>
      <c r="B1" s="5"/>
      <c r="C1" s="5"/>
      <c r="D1" s="5"/>
      <c r="E1" s="6"/>
      <c r="F1" s="7"/>
    </row>
    <row r="2" ht="14.25" spans="1:6">
      <c r="A2" s="8" t="s">
        <v>160</v>
      </c>
      <c r="B2" s="9"/>
      <c r="C2" s="9"/>
      <c r="D2" s="9"/>
      <c r="E2" s="10" t="s">
        <v>2</v>
      </c>
      <c r="F2" s="11" t="s">
        <v>58</v>
      </c>
    </row>
    <row r="3" ht="12" customHeight="1" spans="1:6">
      <c r="A3" s="12" t="s">
        <v>4</v>
      </c>
      <c r="B3" s="13" t="s">
        <v>5</v>
      </c>
      <c r="C3" s="14" t="s">
        <v>59</v>
      </c>
      <c r="D3" s="15" t="s">
        <v>60</v>
      </c>
      <c r="E3" s="16" t="s">
        <v>161</v>
      </c>
      <c r="F3" s="17" t="s">
        <v>162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62</v>
      </c>
      <c r="B5" s="25" t="s">
        <v>63</v>
      </c>
      <c r="C5" s="25">
        <v>45751</v>
      </c>
      <c r="D5" s="26">
        <f>C5+3</f>
        <v>45754</v>
      </c>
      <c r="E5" s="27" t="s">
        <v>12</v>
      </c>
      <c r="F5" s="28" t="s">
        <v>82</v>
      </c>
    </row>
    <row r="6" ht="23.45" customHeight="1" spans="1:6">
      <c r="A6" s="24" t="s">
        <v>62</v>
      </c>
      <c r="B6" s="25" t="s">
        <v>64</v>
      </c>
      <c r="C6" s="25">
        <f t="shared" ref="C6:C9" si="0">C5+7</f>
        <v>45758</v>
      </c>
      <c r="D6" s="26">
        <f>C6+3</f>
        <v>45761</v>
      </c>
      <c r="E6" s="27" t="s">
        <v>15</v>
      </c>
      <c r="F6" s="28" t="s">
        <v>163</v>
      </c>
    </row>
    <row r="7" ht="23.45" customHeight="1" spans="1:6">
      <c r="A7" s="24" t="s">
        <v>62</v>
      </c>
      <c r="B7" s="25" t="s">
        <v>66</v>
      </c>
      <c r="C7" s="25">
        <f t="shared" si="0"/>
        <v>45765</v>
      </c>
      <c r="D7" s="26">
        <f>C7+3</f>
        <v>45768</v>
      </c>
      <c r="E7" s="27" t="s">
        <v>19</v>
      </c>
      <c r="F7" s="28" t="s">
        <v>164</v>
      </c>
    </row>
    <row r="8" ht="23.45" customHeight="1" spans="1:6">
      <c r="A8" s="24" t="s">
        <v>62</v>
      </c>
      <c r="B8" s="25" t="s">
        <v>68</v>
      </c>
      <c r="C8" s="25">
        <f t="shared" si="0"/>
        <v>45772</v>
      </c>
      <c r="D8" s="26">
        <f>C8+3</f>
        <v>45775</v>
      </c>
      <c r="E8" s="29"/>
      <c r="F8" s="30"/>
    </row>
    <row r="9" ht="23.45" customHeight="1" spans="1:6">
      <c r="A9" s="31" t="s">
        <v>62</v>
      </c>
      <c r="B9" s="32" t="s">
        <v>69</v>
      </c>
      <c r="C9" s="32">
        <f t="shared" si="0"/>
        <v>45779</v>
      </c>
      <c r="D9" s="33">
        <f>C9+3</f>
        <v>45782</v>
      </c>
      <c r="E9" s="34"/>
      <c r="F9" s="35"/>
    </row>
    <row r="10" ht="14.25" customHeight="1" spans="1:6">
      <c r="A10" s="36" t="s">
        <v>165</v>
      </c>
      <c r="B10" s="37"/>
      <c r="C10" s="37"/>
      <c r="D10" s="37"/>
      <c r="E10" s="37"/>
      <c r="F10" s="38"/>
    </row>
    <row r="11" ht="14.25" spans="1:6">
      <c r="A11" s="8" t="s">
        <v>166</v>
      </c>
      <c r="B11" s="9"/>
      <c r="C11" s="9"/>
      <c r="D11" s="9"/>
      <c r="E11" s="10" t="s">
        <v>2</v>
      </c>
      <c r="F11" s="11" t="s">
        <v>96</v>
      </c>
    </row>
    <row r="12" ht="12" customHeight="1" spans="1:6">
      <c r="A12" s="39" t="s">
        <v>4</v>
      </c>
      <c r="B12" s="40" t="s">
        <v>5</v>
      </c>
      <c r="C12" s="41" t="s">
        <v>167</v>
      </c>
      <c r="D12" s="42" t="s">
        <v>168</v>
      </c>
      <c r="E12" s="16" t="s">
        <v>161</v>
      </c>
      <c r="F12" s="17" t="s">
        <v>162</v>
      </c>
    </row>
    <row r="13" ht="12" customHeight="1" spans="1:6">
      <c r="A13" s="43"/>
      <c r="B13" s="44"/>
      <c r="C13" s="45"/>
      <c r="D13" s="46"/>
      <c r="E13" s="22"/>
      <c r="F13" s="23"/>
    </row>
    <row r="14" ht="23.45" customHeight="1" spans="1:6">
      <c r="A14" s="47" t="s">
        <v>101</v>
      </c>
      <c r="B14" s="25" t="s">
        <v>102</v>
      </c>
      <c r="C14" s="25">
        <v>45748</v>
      </c>
      <c r="D14" s="26">
        <f>C14+1</f>
        <v>45749</v>
      </c>
      <c r="E14" s="27" t="s">
        <v>12</v>
      </c>
      <c r="F14" s="28" t="s">
        <v>169</v>
      </c>
    </row>
    <row r="15" ht="23.45" customHeight="1" spans="1:6">
      <c r="A15" s="47" t="s">
        <v>101</v>
      </c>
      <c r="B15" s="25" t="s">
        <v>106</v>
      </c>
      <c r="C15" s="25">
        <f>C14+7</f>
        <v>45755</v>
      </c>
      <c r="D15" s="26">
        <f>C15+1</f>
        <v>45756</v>
      </c>
      <c r="E15" s="27" t="s">
        <v>15</v>
      </c>
      <c r="F15" s="28" t="s">
        <v>83</v>
      </c>
    </row>
    <row r="16" ht="23.45" customHeight="1" spans="1:6">
      <c r="A16" s="47" t="s">
        <v>101</v>
      </c>
      <c r="B16" s="25" t="s">
        <v>109</v>
      </c>
      <c r="C16" s="25">
        <f>C15+7</f>
        <v>45762</v>
      </c>
      <c r="D16" s="26">
        <f>C16+1</f>
        <v>45763</v>
      </c>
      <c r="E16" s="27" t="s">
        <v>19</v>
      </c>
      <c r="F16" s="28" t="s">
        <v>16</v>
      </c>
    </row>
    <row r="17" ht="23.45" customHeight="1" spans="1:6">
      <c r="A17" s="47" t="s">
        <v>101</v>
      </c>
      <c r="B17" s="25" t="s">
        <v>111</v>
      </c>
      <c r="C17" s="25">
        <f>C16+7</f>
        <v>45769</v>
      </c>
      <c r="D17" s="26">
        <f>C17+1</f>
        <v>45770</v>
      </c>
      <c r="E17" s="29"/>
      <c r="F17" s="30"/>
    </row>
    <row r="18" ht="23.45" customHeight="1" spans="1:6">
      <c r="A18" s="48" t="s">
        <v>101</v>
      </c>
      <c r="B18" s="32" t="s">
        <v>113</v>
      </c>
      <c r="C18" s="32">
        <f>C17+7</f>
        <v>45776</v>
      </c>
      <c r="D18" s="33">
        <f>C18+1</f>
        <v>45777</v>
      </c>
      <c r="E18" s="34"/>
      <c r="F18" s="35"/>
    </row>
    <row r="19" ht="14.25" spans="1:6">
      <c r="A19" s="49" t="s">
        <v>170</v>
      </c>
      <c r="B19" s="50"/>
      <c r="C19" s="50"/>
      <c r="D19" s="50"/>
      <c r="E19" s="51" t="s">
        <v>2</v>
      </c>
      <c r="F19" s="52" t="s">
        <v>115</v>
      </c>
    </row>
    <row r="20" ht="12" customHeight="1" spans="1:6">
      <c r="A20" s="53" t="s">
        <v>4</v>
      </c>
      <c r="B20" s="54" t="s">
        <v>5</v>
      </c>
      <c r="C20" s="55" t="s">
        <v>116</v>
      </c>
      <c r="D20" s="56" t="s">
        <v>117</v>
      </c>
      <c r="E20" s="16" t="s">
        <v>161</v>
      </c>
      <c r="F20" s="57" t="s">
        <v>171</v>
      </c>
    </row>
    <row r="21" ht="12" customHeight="1" spans="1:6">
      <c r="A21" s="58"/>
      <c r="B21" s="25"/>
      <c r="C21" s="59"/>
      <c r="D21" s="60"/>
      <c r="E21" s="22"/>
      <c r="F21" s="28"/>
    </row>
    <row r="22" ht="23.45" customHeight="1" spans="1:6">
      <c r="A22" s="61" t="s">
        <v>119</v>
      </c>
      <c r="B22" s="25" t="s">
        <v>120</v>
      </c>
      <c r="C22" s="62">
        <v>45749.75</v>
      </c>
      <c r="D22" s="63">
        <f t="shared" ref="D18:D35" si="1">C22+1</f>
        <v>45750.75</v>
      </c>
      <c r="E22" s="27" t="s">
        <v>12</v>
      </c>
      <c r="F22" s="28" t="s">
        <v>121</v>
      </c>
    </row>
    <row r="23" ht="23.45" customHeight="1" spans="1:6">
      <c r="A23" s="61" t="s">
        <v>119</v>
      </c>
      <c r="B23" s="25" t="s">
        <v>122</v>
      </c>
      <c r="C23" s="62">
        <f t="shared" ref="C23:C26" si="2">C22+2</f>
        <v>45751.75</v>
      </c>
      <c r="D23" s="63">
        <f t="shared" si="1"/>
        <v>45752.75</v>
      </c>
      <c r="E23" s="27" t="s">
        <v>15</v>
      </c>
      <c r="F23" s="28" t="s">
        <v>123</v>
      </c>
    </row>
    <row r="24" ht="23.45" customHeight="1" spans="1:6">
      <c r="A24" s="61" t="s">
        <v>119</v>
      </c>
      <c r="B24" s="25" t="s">
        <v>124</v>
      </c>
      <c r="C24" s="62">
        <f>C23+3</f>
        <v>45754.75</v>
      </c>
      <c r="D24" s="63">
        <f t="shared" si="1"/>
        <v>45755.75</v>
      </c>
      <c r="E24" s="27" t="s">
        <v>19</v>
      </c>
      <c r="F24" s="28" t="s">
        <v>125</v>
      </c>
    </row>
    <row r="25" ht="23.45" customHeight="1" spans="1:6">
      <c r="A25" s="61" t="s">
        <v>119</v>
      </c>
      <c r="B25" s="25" t="s">
        <v>126</v>
      </c>
      <c r="C25" s="62">
        <f t="shared" si="2"/>
        <v>45756.75</v>
      </c>
      <c r="D25" s="63">
        <f t="shared" si="1"/>
        <v>45757.75</v>
      </c>
      <c r="E25" s="29"/>
      <c r="F25" s="28"/>
    </row>
    <row r="26" ht="23.45" customHeight="1" spans="1:6">
      <c r="A26" s="61" t="s">
        <v>119</v>
      </c>
      <c r="B26" s="25" t="s">
        <v>127</v>
      </c>
      <c r="C26" s="62">
        <f t="shared" si="2"/>
        <v>45758.75</v>
      </c>
      <c r="D26" s="63">
        <f t="shared" si="1"/>
        <v>45759.75</v>
      </c>
      <c r="E26" s="29"/>
      <c r="F26" s="28"/>
    </row>
    <row r="27" ht="23.45" customHeight="1" spans="1:6">
      <c r="A27" s="61" t="s">
        <v>119</v>
      </c>
      <c r="B27" s="25" t="s">
        <v>128</v>
      </c>
      <c r="C27" s="62">
        <f>C26+3</f>
        <v>45761.75</v>
      </c>
      <c r="D27" s="63">
        <f t="shared" si="1"/>
        <v>45762.75</v>
      </c>
      <c r="E27" s="29"/>
      <c r="F27" s="28"/>
    </row>
    <row r="28" ht="23.45" customHeight="1" spans="1:6">
      <c r="A28" s="61" t="s">
        <v>119</v>
      </c>
      <c r="B28" s="25" t="s">
        <v>129</v>
      </c>
      <c r="C28" s="62">
        <f t="shared" ref="C28:C32" si="3">C27+2</f>
        <v>45763.75</v>
      </c>
      <c r="D28" s="63">
        <f t="shared" si="1"/>
        <v>45764.75</v>
      </c>
      <c r="E28" s="29"/>
      <c r="F28" s="28"/>
    </row>
    <row r="29" ht="23.45" customHeight="1" spans="1:6">
      <c r="A29" s="61" t="s">
        <v>119</v>
      </c>
      <c r="B29" s="25" t="s">
        <v>130</v>
      </c>
      <c r="C29" s="62">
        <f t="shared" si="3"/>
        <v>45765.75</v>
      </c>
      <c r="D29" s="63">
        <f t="shared" si="1"/>
        <v>45766.75</v>
      </c>
      <c r="E29" s="29"/>
      <c r="F29" s="28"/>
    </row>
    <row r="30" ht="23.45" customHeight="1" spans="1:6">
      <c r="A30" s="61" t="s">
        <v>119</v>
      </c>
      <c r="B30" s="25" t="s">
        <v>131</v>
      </c>
      <c r="C30" s="62">
        <f>C29+3</f>
        <v>45768.75</v>
      </c>
      <c r="D30" s="63">
        <f t="shared" si="1"/>
        <v>45769.75</v>
      </c>
      <c r="E30" s="29"/>
      <c r="F30" s="28"/>
    </row>
    <row r="31" ht="23.45" customHeight="1" spans="1:6">
      <c r="A31" s="61" t="s">
        <v>119</v>
      </c>
      <c r="B31" s="25" t="s">
        <v>132</v>
      </c>
      <c r="C31" s="62">
        <f t="shared" si="3"/>
        <v>45770.75</v>
      </c>
      <c r="D31" s="63">
        <f t="shared" si="1"/>
        <v>45771.75</v>
      </c>
      <c r="E31" s="29"/>
      <c r="F31" s="28"/>
    </row>
    <row r="32" ht="23.45" customHeight="1" spans="1:6">
      <c r="A32" s="61" t="s">
        <v>119</v>
      </c>
      <c r="B32" s="25" t="s">
        <v>133</v>
      </c>
      <c r="C32" s="62">
        <f t="shared" si="3"/>
        <v>45772.75</v>
      </c>
      <c r="D32" s="63">
        <f t="shared" si="1"/>
        <v>45773.75</v>
      </c>
      <c r="E32" s="29"/>
      <c r="F32" s="28"/>
    </row>
    <row r="33" ht="23.45" customHeight="1" spans="1:6">
      <c r="A33" s="64" t="s">
        <v>119</v>
      </c>
      <c r="B33" s="32" t="s">
        <v>134</v>
      </c>
      <c r="C33" s="65">
        <f>C32+3</f>
        <v>45775.75</v>
      </c>
      <c r="D33" s="66">
        <f t="shared" si="1"/>
        <v>45776.75</v>
      </c>
      <c r="E33" s="34"/>
      <c r="F33" s="35"/>
    </row>
    <row r="34" spans="1:1">
      <c r="A34" s="67" t="s">
        <v>55</v>
      </c>
    </row>
    <row r="35" ht="14.25" spans="2:3">
      <c r="B35" s="68"/>
      <c r="C35" s="69"/>
    </row>
    <row r="36" ht="14.25" spans="1:3">
      <c r="A36" s="70"/>
      <c r="B36" s="70"/>
      <c r="C36" s="69"/>
    </row>
  </sheetData>
  <sheetProtection algorithmName="SHA-512" hashValue="VDofiqu5ePnLqyslpll44i3qEwDaDEG4iYELRksLtsUrhYk8iLOiumfh0Ab4Yjm8K8LkuwdpUBgF+ISoxg98iQ==" saltValue="qq9f1aGNP+fOAna3kBBY3w==" spinCount="100000" sheet="1" selectLockedCells="1" selectUnlockedCells="1" objects="1"/>
  <mergeCells count="23">
    <mergeCell ref="A1:F1"/>
    <mergeCell ref="A2:D2"/>
    <mergeCell ref="A10:F10"/>
    <mergeCell ref="A11:D11"/>
    <mergeCell ref="A19:D19"/>
    <mergeCell ref="A3:A4"/>
    <mergeCell ref="A12:A13"/>
    <mergeCell ref="A20:A21"/>
    <mergeCell ref="B3:B4"/>
    <mergeCell ref="B12:B13"/>
    <mergeCell ref="B20:B21"/>
    <mergeCell ref="C3:C4"/>
    <mergeCell ref="C12:C13"/>
    <mergeCell ref="C20:C21"/>
    <mergeCell ref="D3:D4"/>
    <mergeCell ref="D12:D13"/>
    <mergeCell ref="D20:D21"/>
    <mergeCell ref="E3:E4"/>
    <mergeCell ref="E12:E13"/>
    <mergeCell ref="E20:E21"/>
    <mergeCell ref="F3:F4"/>
    <mergeCell ref="F12:F13"/>
    <mergeCell ref="F20:F21"/>
  </mergeCells>
  <pageMargins left="0.393055555555556" right="0.313888888888889" top="0.865277777777778" bottom="0.511805555555556" header="0.118055555555556" footer="0.0777777777777778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2025-04-03T10:48:01Z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2052-12.1.0.20305</vt:lpwstr>
  </property>
</Properties>
</file>